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27"/>
  <workbookPr defaultThemeVersion="124226"/>
  <mc:AlternateContent xmlns:mc="http://schemas.openxmlformats.org/markup-compatibility/2006">
    <mc:Choice Requires="x15">
      <x15ac:absPath xmlns:x15ac="http://schemas.microsoft.com/office/spreadsheetml/2010/11/ac" url="https://ctbto.sharepoint.com/sites/VIC-CTBTO-ADM-PRO/Shared Documents/General/adm pr/pr projects/0.PROCUREMENT E-ARCHIVE/2025/OSI/OP PR 27474 _ Hotel, Catering, Conference Services on a Call-off basis for the IFE26 (Jan- Oct 2026)/1. Solicitation/"/>
    </mc:Choice>
  </mc:AlternateContent>
  <xr:revisionPtr revIDLastSave="148" documentId="8_{3A952E79-5AE2-4B88-A4A6-E2DB12D2C5FE}" xr6:coauthVersionLast="47" xr6:coauthVersionMax="47" xr10:uidLastSave="{A0195961-71F5-1645-BCEA-C37681E05688}"/>
  <bookViews>
    <workbookView xWindow="0" yWindow="0" windowWidth="25600" windowHeight="16000" tabRatio="527" activeTab="1" xr2:uid="{00000000-000D-0000-FFFF-FFFF00000000}"/>
  </bookViews>
  <sheets>
    <sheet name="LOT1 Evaluation Criteria" sheetId="8" r:id="rId1"/>
    <sheet name="LOT2 Evaluation Criteria" sheetId="9" r:id="rId2"/>
  </sheets>
  <definedNames>
    <definedName name="_ROE1">#REF!</definedName>
    <definedName name="AWST">#REF!</definedName>
    <definedName name="ISTI">#REF!</definedName>
    <definedName name="JBI">#REF!</definedName>
    <definedName name="_xlnm.Print_Area" localSheetId="0">'LOT1 Evaluation Criteria'!$B$1:$F$51</definedName>
    <definedName name="_xlnm.Print_Area" localSheetId="1">'LOT2 Evaluation Criteria'!$B$1:$F$43</definedName>
    <definedName name="ROE">#REF!</definedName>
    <definedName name="ZUEHLK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1" i="9" l="1"/>
  <c r="F42" i="9"/>
  <c r="F40" i="9"/>
  <c r="D43" i="9"/>
  <c r="F47" i="8"/>
  <c r="F48" i="8"/>
  <c r="F49" i="8"/>
  <c r="F50" i="8"/>
  <c r="F51" i="8"/>
  <c r="F46" i="8"/>
  <c r="F36" i="8"/>
  <c r="D52" i="8"/>
  <c r="F43" i="9" l="1"/>
  <c r="F52" i="8"/>
  <c r="F35" i="9" l="1"/>
  <c r="F34" i="9"/>
  <c r="F32" i="9"/>
  <c r="F31" i="9"/>
  <c r="F34" i="8"/>
  <c r="F39" i="8"/>
  <c r="F38" i="8"/>
  <c r="F37" i="8"/>
  <c r="F30" i="9"/>
  <c r="F33" i="8"/>
  <c r="D36" i="9"/>
  <c r="F33" i="9"/>
  <c r="F35" i="8"/>
  <c r="D42" i="8"/>
  <c r="F36" i="9" l="1"/>
  <c r="F42" i="8"/>
</calcChain>
</file>

<file path=xl/sharedStrings.xml><?xml version="1.0" encoding="utf-8"?>
<sst xmlns="http://schemas.openxmlformats.org/spreadsheetml/2006/main" count="174" uniqueCount="95">
  <si>
    <t>Attachment 2</t>
  </si>
  <si>
    <t>Evaluation Criteria and Method</t>
  </si>
  <si>
    <t>MANDATORY QUALIFICATION REQUIREMENTS (PASS/FAIL)</t>
  </si>
  <si>
    <t>PASS/FAIL</t>
  </si>
  <si>
    <t>REQUIRED HOTEL FACILITY</t>
  </si>
  <si>
    <t>REQUIRED ACCOMMODATION AND CATERING</t>
  </si>
  <si>
    <t>REQUIRED MEETING FACILITIES</t>
  </si>
  <si>
    <t>Points</t>
  </si>
  <si>
    <t>Max Points</t>
  </si>
  <si>
    <t>Factor</t>
  </si>
  <si>
    <t>All</t>
  </si>
  <si>
    <t>Extent to which all aspects of the ToR have been addressed in sufficient detail and clarity.</t>
  </si>
  <si>
    <t>Standard of the accommodation</t>
  </si>
  <si>
    <t>TOTAL - Technical Evaluation</t>
  </si>
  <si>
    <t>Once the technical evaluation is finalized, the financial offers of the technically compliant bidders will be evaluated in accordance with the formula given below:</t>
  </si>
  <si>
    <t>X= Max Available Points * Y/Z</t>
  </si>
  <si>
    <t>Legend:</t>
  </si>
  <si>
    <t>X= points to be assigned to the offer being evaluated</t>
  </si>
  <si>
    <t>Y= price of the lowest priced, technically compliant offer</t>
  </si>
  <si>
    <t xml:space="preserve">Z= price of the offer being evaluated </t>
  </si>
  <si>
    <t>Parking facilities</t>
  </si>
  <si>
    <t>Health, safety and security requirements</t>
  </si>
  <si>
    <t>GENERAL CONTRACTOR REQUIREMENTS</t>
  </si>
  <si>
    <t>Be available on-call for project coordination as needed including outside of standard office hours</t>
  </si>
  <si>
    <t>Be knowledgeable of local regulations, health and safety standards and pertinent legislation</t>
  </si>
  <si>
    <t>Have the necessary staff and equipment in order to guarantee the level of support for services outlined in each respective Lot</t>
  </si>
  <si>
    <t>Be able to communicate in and have knowledge of English</t>
  </si>
  <si>
    <t xml:space="preserve">Provide unlimited high-speed wireless internet in rooms, included </t>
  </si>
  <si>
    <t>Offer parking spaces for up to 25 vehicles available within 200m of the hotel property</t>
  </si>
  <si>
    <t>Offer an area for coach/minibus collection/drop-off available</t>
  </si>
  <si>
    <t>Shall be able to arrange separate payment of any extra charges for additional services not covered by the Commission (e.g. minibar, room service, additional consumption) directly from the participant.</t>
  </si>
  <si>
    <t>Offer unlimited high-speed wired and/or wireless internet in meeting facilities</t>
  </si>
  <si>
    <t>Provide air-conditioning and daily cleaning of meeting facilities</t>
  </si>
  <si>
    <t xml:space="preserve">Provide projector in all meeting/conference rooms </t>
  </si>
  <si>
    <t xml:space="preserve">Provide sound system with microphones, in large meeting and conference rooms </t>
  </si>
  <si>
    <t>Shall appoint a Point of Contact for enquiries and coordination including technical support, if required</t>
  </si>
  <si>
    <t>Offer a Small Meeting Room for up to 12 participants (approx. 30m2) (Mandatory)</t>
  </si>
  <si>
    <t>Offer a Medium Meeting Room for up to 18 participants (approx. 40m2) (Mandatory)</t>
  </si>
  <si>
    <t>Offer standard conference catering including coffee, tea and miscellaneous refreshments (Mandatory)</t>
  </si>
  <si>
    <t>Buffet lunch</t>
  </si>
  <si>
    <t>Packed lunch</t>
  </si>
  <si>
    <t>Buffet dinner</t>
  </si>
  <si>
    <t>Celebratory dinner</t>
  </si>
  <si>
    <t>Located in Swakopmund, Erongo Region, Namibia</t>
  </si>
  <si>
    <t>Standard of Large Meeting Room for up to 40 participants (approx. 70m2) (Optional)</t>
  </si>
  <si>
    <t>Standard of Large Conference Room for up to 180 participants (approx. 200m2) (Optional)</t>
  </si>
  <si>
    <t>Ability to offer off-site delivery of standard conference catering (Optional)</t>
  </si>
  <si>
    <t>Standard of Small Meeting Room for up to 12 participants (approx. 30m2) (Mandatory)</t>
  </si>
  <si>
    <t>Standard of Medium Meeting Room for up to 18 participants (approx. 40m2) (Mandatory)</t>
  </si>
  <si>
    <t>Table 1</t>
  </si>
  <si>
    <t>Provide a standard international breakfast buffet</t>
  </si>
  <si>
    <t>Provide one complimentary bag of regular hotel laundry service, per guest, per week (seven nights)</t>
  </si>
  <si>
    <t>TOR Ref</t>
  </si>
  <si>
    <t>Table 2b: Optional</t>
  </si>
  <si>
    <t>Table 2a: Mandatory</t>
  </si>
  <si>
    <t>Only bidders who pass all above criteria will be considered for the scoring evaluation (2nd stage) below:</t>
  </si>
  <si>
    <t>Wghtd score</t>
  </si>
  <si>
    <t>Airport Transfer</t>
  </si>
  <si>
    <t>Booking flexibility, terms and conditions</t>
  </si>
  <si>
    <t>Proximity to the tented base of operations envisaged to be constructed at 22°40'27.7"S 14°31'50.4"E</t>
  </si>
  <si>
    <t>0</t>
  </si>
  <si>
    <t>Unsatisfactory - Response incomplete, inadequate and/or non-responsive to the criterion. Bidder does not clearly understand the criterion.</t>
  </si>
  <si>
    <t xml:space="preserve"> 1 - 2</t>
  </si>
  <si>
    <t>Weak - Does not meet the minimum technical, functional, or performance related criterion</t>
  </si>
  <si>
    <t>3</t>
  </si>
  <si>
    <t>Good - Meets the minimum requirements of the criterion.</t>
  </si>
  <si>
    <t>4</t>
  </si>
  <si>
    <t>Very good - Exceeds the criterion in some areas.</t>
  </si>
  <si>
    <t>Excellent - Exceeds the criterion in all areas.</t>
  </si>
  <si>
    <t>TABLE 2</t>
  </si>
  <si>
    <t>2.      Financial and commercial evaluation</t>
  </si>
  <si>
    <r>
      <t>3.</t>
    </r>
    <r>
      <rPr>
        <sz val="12"/>
        <rFont val="Times New Roman"/>
        <family val="1"/>
      </rPr>
      <t>      Selection</t>
    </r>
  </si>
  <si>
    <r>
      <t>The weight of the technical and financial components is</t>
    </r>
    <r>
      <rPr>
        <b/>
        <sz val="12"/>
        <color rgb="FF000000"/>
        <rFont val="Times New Roman"/>
        <family val="1"/>
      </rPr>
      <t xml:space="preserve"> 60% </t>
    </r>
    <r>
      <rPr>
        <sz val="12"/>
        <color rgb="FF000000"/>
        <rFont val="Times New Roman"/>
        <family val="1"/>
      </rPr>
      <t xml:space="preserve">and </t>
    </r>
    <r>
      <rPr>
        <b/>
        <sz val="12"/>
        <color rgb="FF000000"/>
        <rFont val="Times New Roman"/>
        <family val="1"/>
      </rPr>
      <t xml:space="preserve">40% </t>
    </r>
    <r>
      <rPr>
        <sz val="12"/>
        <color rgb="FF000000"/>
        <rFont val="Times New Roman"/>
        <family val="1"/>
      </rPr>
      <t>respectively, subject to contractual and commercial acceptability.</t>
    </r>
  </si>
  <si>
    <t>RFP 2025-0112 Accommodation, Catering and Meeting Facilities Services for the 
On-Site Inspection Integrated Field Exercise (IFE26) 
and Preparatory Activities in Swakopmund, Erongo Region, Namibia,
on a call-off basis: LOT 1 - Accommodation, Catering and Airport Transfers</t>
  </si>
  <si>
    <t>Have a minimum of 5 years’ experience in delivering high-quality services in Namibia corresponding to those outlined in ToR for Lot 1</t>
  </si>
  <si>
    <t>Have the necessary staff and equipment in order to guarantee the level of support for services outlined in the ToR</t>
  </si>
  <si>
    <t>V.</t>
  </si>
  <si>
    <t>Minimum 3 star standard</t>
  </si>
  <si>
    <t>Point of Contact for enquiries and coordination</t>
  </si>
  <si>
    <t>Late check-out</t>
  </si>
  <si>
    <t>Hotel capacity has and can offer a minimum of 40 single occupancy standard room with ensuite bathroom, air-conditioning, and secure safe</t>
  </si>
  <si>
    <t>LOT 1</t>
  </si>
  <si>
    <t>12, 13</t>
  </si>
  <si>
    <t>16,17</t>
  </si>
  <si>
    <t>TOTAL - Technical Evaluation 2a</t>
  </si>
  <si>
    <t>TOTAL - Technical Evaluation 2b</t>
  </si>
  <si>
    <t>Proximity to the tented base of operations that is envisaged to be located at 22°40'27.7"S 14°31'50.4"E</t>
  </si>
  <si>
    <t>RFP 2025-0112 Accommodation, Catering and Meeting Facilities Services for the 
On-Site Inspection Integrated Field Exercise (IFE26) 
and Preparatory Activities in Swakopmund, Erongo Region, Namibia,
on a call-off basis: LOT 2 -  Conference and Meeting Facilities</t>
  </si>
  <si>
    <t>1.      Technical Evaluation:
The technical evaluation process for Lot 1 will be done in two stages: 
1) Stage 1: Technical proposals will first be evaluated against the mandatory requirements outlined in section 1 above, on a PASS/FAIL basis. 
Compliance with all mandatory requirements is required in order to pass stage 1 of the technical evaluation and to be further considered for stage 2
2) Stage 2: The technical proposals that have passed stage 1 of the technical evaluation process, will be evaluated against the weighted criteria set forth in the evaluation matrix above in accordance with Table 2 below.
In order to pass this stage, bidders must obtain a minimum acceptable weighted score of at least 27 for the mandatory requirements (2a) and in accordance with the scoring table indicated below. Optional requirements, if bidded, will be evaluated separately. Bidders must obtain a minimum acceptable weighted score of at least 18 for the optional requirements (2b) to pass this stage.</t>
  </si>
  <si>
    <t>Have a minimum of 5 years’ experience in delivering high-quality services in Namibia corresponding to those outlined in ToR for Lot 2</t>
  </si>
  <si>
    <t xml:space="preserve">VI. </t>
  </si>
  <si>
    <t>VII.</t>
  </si>
  <si>
    <t>Standard of proposed technical equipment and support</t>
  </si>
  <si>
    <t>12,13</t>
  </si>
  <si>
    <t>1.      Technical Evaluation:
The technical evaluation process for Lot 1 will be done in two stages: 
1) Stage 1: Technical proposals will first be evaluated against the mandatory requirements outlined in section 1 above, on a PASS/FAIL basis. 
Compliance with all mandatory requirements is required in order to pass stage 1 of the technical evaluation and to be further considered for stage 2
2) Stage 2: The technical proposals that have passed stage 1 of the technical evaluation process, will be evaluated against the weighted criteria set forth in the evaluation matrix above in accordance with Table 2 below. 
In order to pass this stage, bidders must obtain a minimum acceptable weighted score of at least 27 for the mandatory requirements (2a) and in accordance with the scoring table indicated below. Optional requirements, if bidded, will be evaluated separately. Bidders must obtain a minimum acceptable weighted score of at least 9 for the optional requirements (2b) to pass this stage.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</si>
</sst>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5" x14ac:knownFonts="1">
    <font>
      <sz val="10"/>
      <color rgb="FF000000"/>
      <name val="Arial"/>
      <family val="2"/>
      <charset val="1"/>
    </font>
    <font>
      <b/>
      <sz val="14"/>
      <name val="Aptos Narrow"/>
      <family val="2"/>
    </font>
    <font>
      <sz val="14"/>
      <name val="Aptos Narrow"/>
      <family val="2"/>
    </font>
    <font>
      <i/>
      <sz val="14"/>
      <name val="Aptos Narrow"/>
      <family val="2"/>
    </font>
    <font>
      <b/>
      <sz val="12"/>
      <color rgb="FF000000"/>
      <name val="Times New Roman"/>
      <family val="1"/>
    </font>
    <font>
      <sz val="12"/>
      <color rgb="FF000000"/>
      <name val="Times New Roman"/>
      <family val="1"/>
    </font>
    <font>
      <sz val="12"/>
      <name val="Times New Roman"/>
      <family val="1"/>
    </font>
    <font>
      <sz val="14"/>
      <name val="Times New Roman"/>
      <family val="1"/>
    </font>
    <font>
      <b/>
      <sz val="14"/>
      <name val="Times New Roman"/>
      <family val="1"/>
    </font>
    <font>
      <sz val="14"/>
      <color rgb="FF000000"/>
      <name val="Times New Roman"/>
      <family val="1"/>
    </font>
    <font>
      <b/>
      <sz val="14"/>
      <color rgb="FF000000"/>
      <name val="Times New Roman"/>
      <family val="1"/>
    </font>
    <font>
      <sz val="11"/>
      <color theme="1"/>
      <name val="Times New Roman"/>
      <family val="1"/>
    </font>
    <font>
      <sz val="12"/>
      <color theme="1"/>
      <name val="Times New Roman"/>
      <family val="1"/>
    </font>
    <font>
      <b/>
      <i/>
      <sz val="14"/>
      <name val="Times New Roman"/>
      <family val="1"/>
    </font>
    <font>
      <i/>
      <sz val="14"/>
      <name val="Times New Roman"/>
      <family val="1"/>
    </font>
  </fonts>
  <fills count="6">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s>
  <borders count="51">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rgb="FF000000"/>
      </right>
      <top style="thin">
        <color rgb="FF000000"/>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style="thin">
        <color auto="1"/>
      </right>
      <top style="medium">
        <color auto="1"/>
      </top>
      <bottom/>
      <diagonal/>
    </border>
    <border>
      <left style="thin">
        <color auto="1"/>
      </left>
      <right style="medium">
        <color indexed="64"/>
      </right>
      <top style="medium">
        <color indexed="64"/>
      </top>
      <bottom/>
      <diagonal/>
    </border>
    <border>
      <left style="medium">
        <color indexed="64"/>
      </left>
      <right style="thin">
        <color auto="1"/>
      </right>
      <top/>
      <bottom/>
      <diagonal/>
    </border>
    <border>
      <left style="thin">
        <color auto="1"/>
      </left>
      <right style="medium">
        <color indexed="64"/>
      </right>
      <top/>
      <bottom/>
      <diagonal/>
    </border>
  </borders>
  <cellStyleXfs count="1">
    <xf numFmtId="0" fontId="0" fillId="0" borderId="0"/>
  </cellStyleXfs>
  <cellXfs count="149">
    <xf numFmtId="0" fontId="0" fillId="0" borderId="0" xfId="0"/>
    <xf numFmtId="0" fontId="1" fillId="0" borderId="0" xfId="0" applyFont="1"/>
    <xf numFmtId="0" fontId="2" fillId="0" borderId="0" xfId="0" applyFont="1"/>
    <xf numFmtId="0" fontId="1" fillId="0" borderId="0" xfId="0" applyFont="1" applyAlignment="1">
      <alignment horizontal="center" vertical="center" wrapText="1"/>
    </xf>
    <xf numFmtId="0" fontId="1" fillId="0" borderId="0" xfId="0" applyFont="1" applyAlignment="1">
      <alignment vertical="center" wrapText="1"/>
    </xf>
    <xf numFmtId="0" fontId="2" fillId="0" borderId="0" xfId="0" applyFont="1" applyAlignment="1">
      <alignment horizontal="center"/>
    </xf>
    <xf numFmtId="0" fontId="1" fillId="0" borderId="0" xfId="0" applyFont="1" applyAlignment="1">
      <alignment horizontal="left" vertical="center"/>
    </xf>
    <xf numFmtId="0" fontId="1" fillId="0" borderId="0" xfId="0" applyFont="1" applyAlignment="1">
      <alignment horizontal="left" vertical="center" wrapText="1"/>
    </xf>
    <xf numFmtId="0" fontId="2" fillId="0" borderId="0" xfId="0" applyFont="1" applyAlignment="1">
      <alignment horizontal="left" vertical="center"/>
    </xf>
    <xf numFmtId="0" fontId="3" fillId="0" borderId="0" xfId="0" applyFont="1"/>
    <xf numFmtId="0" fontId="4" fillId="0" borderId="8" xfId="0" applyFont="1" applyBorder="1" applyAlignment="1">
      <alignment horizontal="center" vertical="center" wrapText="1"/>
    </xf>
    <xf numFmtId="49" fontId="5" fillId="0" borderId="7" xfId="0" applyNumberFormat="1" applyFont="1" applyBorder="1" applyAlignment="1">
      <alignment horizontal="center" vertical="center" wrapText="1"/>
    </xf>
    <xf numFmtId="0" fontId="5" fillId="0" borderId="7" xfId="0" applyFont="1" applyBorder="1" applyAlignment="1">
      <alignment horizontal="center" vertical="center" wrapText="1"/>
    </xf>
    <xf numFmtId="0" fontId="8" fillId="0" borderId="0" xfId="0" applyFont="1" applyAlignment="1">
      <alignment horizontal="left" vertical="center" wrapText="1"/>
    </xf>
    <xf numFmtId="0" fontId="7" fillId="0" borderId="0" xfId="0" applyFont="1" applyAlignment="1">
      <alignment horizontal="left" vertical="center"/>
    </xf>
    <xf numFmtId="0" fontId="5" fillId="0" borderId="0" xfId="0" applyFont="1" applyAlignment="1">
      <alignment horizontal="left" vertical="center" wrapText="1"/>
    </xf>
    <xf numFmtId="0" fontId="11" fillId="0" borderId="0" xfId="0" applyFont="1"/>
    <xf numFmtId="0" fontId="5" fillId="0" borderId="0" xfId="0" applyFont="1"/>
    <xf numFmtId="0" fontId="4" fillId="0" borderId="0" xfId="0" applyFont="1" applyAlignment="1">
      <alignment horizontal="left" vertical="center"/>
    </xf>
    <xf numFmtId="0" fontId="5" fillId="0" borderId="0" xfId="0" applyFont="1" applyAlignment="1">
      <alignment horizontal="center" vertical="center"/>
    </xf>
    <xf numFmtId="0" fontId="12" fillId="0" borderId="0" xfId="0" applyFont="1"/>
    <xf numFmtId="0" fontId="5" fillId="0" borderId="0" xfId="0" applyFont="1" applyAlignment="1">
      <alignment vertical="center"/>
    </xf>
    <xf numFmtId="0" fontId="8" fillId="2" borderId="25" xfId="0" applyFont="1" applyFill="1" applyBorder="1" applyAlignment="1">
      <alignment horizontal="left" vertical="center" wrapText="1"/>
    </xf>
    <xf numFmtId="0" fontId="8" fillId="2" borderId="26" xfId="0" applyFont="1" applyFill="1" applyBorder="1" applyAlignment="1">
      <alignment horizontal="left" vertical="center" wrapText="1"/>
    </xf>
    <xf numFmtId="0" fontId="8" fillId="2" borderId="27" xfId="0" applyFont="1" applyFill="1" applyBorder="1" applyAlignment="1">
      <alignment horizontal="left" vertical="center"/>
    </xf>
    <xf numFmtId="0" fontId="8" fillId="0" borderId="0" xfId="0" applyFont="1" applyAlignment="1">
      <alignment horizontal="left" vertical="center"/>
    </xf>
    <xf numFmtId="0" fontId="8" fillId="0" borderId="12" xfId="0" applyFont="1" applyBorder="1" applyAlignment="1">
      <alignment horizontal="left" vertical="center" wrapText="1"/>
    </xf>
    <xf numFmtId="0" fontId="10" fillId="0" borderId="0" xfId="0" applyFont="1" applyAlignment="1">
      <alignment horizontal="left" vertical="center"/>
    </xf>
    <xf numFmtId="0" fontId="8" fillId="0" borderId="13" xfId="0" applyFont="1" applyBorder="1" applyAlignment="1">
      <alignment horizontal="left" vertical="center"/>
    </xf>
    <xf numFmtId="0" fontId="9" fillId="0" borderId="1" xfId="0" applyFont="1" applyBorder="1" applyAlignment="1">
      <alignment horizontal="left" vertical="center" wrapText="1"/>
    </xf>
    <xf numFmtId="0" fontId="7" fillId="0" borderId="13" xfId="0" applyFont="1" applyBorder="1" applyAlignment="1">
      <alignment horizontal="left" vertical="center" wrapText="1"/>
    </xf>
    <xf numFmtId="0" fontId="7" fillId="0" borderId="1" xfId="0" applyFont="1" applyBorder="1" applyAlignment="1">
      <alignment horizontal="left" vertical="center" wrapText="1"/>
    </xf>
    <xf numFmtId="0" fontId="8" fillId="0" borderId="1" xfId="0" applyFont="1" applyBorder="1" applyAlignment="1">
      <alignment horizontal="left" vertical="center" wrapText="1"/>
    </xf>
    <xf numFmtId="0" fontId="7" fillId="0" borderId="0" xfId="0" applyFont="1" applyAlignment="1">
      <alignment horizontal="left" vertical="center" wrapText="1"/>
    </xf>
    <xf numFmtId="0" fontId="7" fillId="0" borderId="11" xfId="0" applyFont="1" applyBorder="1" applyAlignment="1">
      <alignment horizontal="left" vertical="center" wrapText="1"/>
    </xf>
    <xf numFmtId="0" fontId="13" fillId="0" borderId="0" xfId="0" applyFont="1" applyAlignment="1">
      <alignment horizontal="left" vertical="center"/>
    </xf>
    <xf numFmtId="0" fontId="8" fillId="2" borderId="4" xfId="0" applyFont="1" applyFill="1" applyBorder="1" applyAlignment="1">
      <alignment horizontal="left" vertical="center" wrapText="1"/>
    </xf>
    <xf numFmtId="0" fontId="8" fillId="2" borderId="5" xfId="0" applyFont="1" applyFill="1" applyBorder="1" applyAlignment="1">
      <alignment horizontal="left" vertical="center" wrapText="1"/>
    </xf>
    <xf numFmtId="0" fontId="7" fillId="2" borderId="32" xfId="0" applyFont="1" applyFill="1" applyBorder="1" applyAlignment="1">
      <alignment horizontal="left" vertical="center"/>
    </xf>
    <xf numFmtId="0" fontId="8" fillId="2" borderId="33" xfId="0" applyFont="1" applyFill="1" applyBorder="1" applyAlignment="1">
      <alignment horizontal="left" vertical="center"/>
    </xf>
    <xf numFmtId="0" fontId="8" fillId="2" borderId="34" xfId="0" applyFont="1" applyFill="1" applyBorder="1" applyAlignment="1">
      <alignment horizontal="left" vertical="center" wrapText="1"/>
    </xf>
    <xf numFmtId="0" fontId="8" fillId="2" borderId="35" xfId="0" applyFont="1" applyFill="1" applyBorder="1" applyAlignment="1">
      <alignment horizontal="left" vertical="center" wrapText="1"/>
    </xf>
    <xf numFmtId="0" fontId="8" fillId="0" borderId="6" xfId="0" applyFont="1" applyBorder="1" applyAlignment="1">
      <alignment horizontal="left" vertical="center"/>
    </xf>
    <xf numFmtId="0" fontId="7" fillId="0" borderId="10" xfId="0" applyFont="1" applyBorder="1" applyAlignment="1">
      <alignment horizontal="left" vertical="center"/>
    </xf>
    <xf numFmtId="0" fontId="7" fillId="0" borderId="2" xfId="0" applyFont="1" applyBorder="1" applyAlignment="1">
      <alignment horizontal="left" vertical="center" wrapText="1"/>
    </xf>
    <xf numFmtId="0" fontId="7" fillId="0" borderId="19" xfId="0" applyFont="1" applyBorder="1" applyAlignment="1">
      <alignment horizontal="left" vertical="center" wrapText="1"/>
    </xf>
    <xf numFmtId="0" fontId="7" fillId="0" borderId="6" xfId="0" applyFont="1" applyBorder="1" applyAlignment="1">
      <alignment horizontal="left" vertical="center"/>
    </xf>
    <xf numFmtId="0" fontId="7" fillId="0" borderId="10" xfId="0" applyFont="1" applyBorder="1" applyAlignment="1">
      <alignment horizontal="left" vertical="center" wrapText="1"/>
    </xf>
    <xf numFmtId="0" fontId="7" fillId="5" borderId="0" xfId="0" applyFont="1" applyFill="1" applyAlignment="1">
      <alignment horizontal="left" vertical="center"/>
    </xf>
    <xf numFmtId="17" fontId="7" fillId="0" borderId="6" xfId="0" applyNumberFormat="1" applyFont="1" applyBorder="1" applyAlignment="1">
      <alignment horizontal="left" vertical="center"/>
    </xf>
    <xf numFmtId="0" fontId="7" fillId="0" borderId="2" xfId="0" applyFont="1" applyBorder="1" applyAlignment="1">
      <alignment horizontal="left" vertical="center"/>
    </xf>
    <xf numFmtId="0" fontId="7" fillId="0" borderId="15" xfId="0" applyFont="1" applyBorder="1" applyAlignment="1">
      <alignment horizontal="left" vertical="center"/>
    </xf>
    <xf numFmtId="0" fontId="8" fillId="0" borderId="16" xfId="0" applyFont="1" applyBorder="1" applyAlignment="1">
      <alignment horizontal="left" vertical="center"/>
    </xf>
    <xf numFmtId="0" fontId="8" fillId="0" borderId="15" xfId="0" applyFont="1" applyBorder="1" applyAlignment="1">
      <alignment horizontal="left" vertical="center"/>
    </xf>
    <xf numFmtId="0" fontId="8" fillId="0" borderId="17" xfId="0" applyFont="1" applyBorder="1" applyAlignment="1">
      <alignment horizontal="left" vertical="center" wrapText="1"/>
    </xf>
    <xf numFmtId="0" fontId="8" fillId="0" borderId="18" xfId="0" applyFont="1" applyBorder="1" applyAlignment="1">
      <alignment horizontal="left" vertical="center" wrapText="1"/>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5" xfId="0" applyFont="1" applyBorder="1" applyAlignment="1">
      <alignment horizontal="left" vertical="center" wrapText="1"/>
    </xf>
    <xf numFmtId="0" fontId="7" fillId="0" borderId="9" xfId="0" applyFont="1" applyBorder="1" applyAlignment="1">
      <alignment horizontal="left" vertical="center" wrapText="1"/>
    </xf>
    <xf numFmtId="0" fontId="7" fillId="0" borderId="42" xfId="0" applyFont="1" applyBorder="1" applyAlignment="1">
      <alignment horizontal="left" vertical="center"/>
    </xf>
    <xf numFmtId="0" fontId="7" fillId="5" borderId="43" xfId="0" applyFont="1" applyFill="1" applyBorder="1" applyAlignment="1">
      <alignment horizontal="left" vertical="center"/>
    </xf>
    <xf numFmtId="0" fontId="7" fillId="0" borderId="43" xfId="0" applyFont="1" applyBorder="1" applyAlignment="1">
      <alignment horizontal="left" vertical="center"/>
    </xf>
    <xf numFmtId="0" fontId="7" fillId="0" borderId="32" xfId="0" applyFont="1" applyBorder="1" applyAlignment="1">
      <alignment horizontal="left" vertical="center"/>
    </xf>
    <xf numFmtId="0" fontId="7" fillId="0" borderId="34" xfId="0" applyFont="1" applyBorder="1" applyAlignment="1">
      <alignment horizontal="left" vertical="center"/>
    </xf>
    <xf numFmtId="0" fontId="8" fillId="0" borderId="0" xfId="0" applyFont="1" applyAlignment="1">
      <alignment horizontal="center" vertical="center" wrapText="1"/>
    </xf>
    <xf numFmtId="0" fontId="7" fillId="0" borderId="0" xfId="0" applyFont="1"/>
    <xf numFmtId="0" fontId="8" fillId="2" borderId="26" xfId="0" applyFont="1" applyFill="1" applyBorder="1" applyAlignment="1">
      <alignment horizontal="center" vertical="center" wrapText="1"/>
    </xf>
    <xf numFmtId="0" fontId="8" fillId="2" borderId="27" xfId="0" applyFont="1" applyFill="1" applyBorder="1" applyAlignment="1">
      <alignment horizontal="center" vertical="center"/>
    </xf>
    <xf numFmtId="0" fontId="8" fillId="0" borderId="0" xfId="0" applyFont="1" applyAlignment="1">
      <alignment vertical="center"/>
    </xf>
    <xf numFmtId="0" fontId="8" fillId="0" borderId="23" xfId="0" applyFont="1" applyBorder="1" applyAlignment="1">
      <alignment horizontal="center" wrapText="1"/>
    </xf>
    <xf numFmtId="0" fontId="10" fillId="0" borderId="0" xfId="0" applyFont="1" applyAlignment="1">
      <alignment horizontal="justify" vertical="center"/>
    </xf>
    <xf numFmtId="0" fontId="8" fillId="0" borderId="24" xfId="0" applyFont="1" applyBorder="1" applyAlignment="1">
      <alignment horizontal="center" vertical="center"/>
    </xf>
    <xf numFmtId="0" fontId="8" fillId="0" borderId="12" xfId="0" applyFont="1" applyBorder="1" applyAlignment="1">
      <alignment horizontal="center" wrapText="1"/>
    </xf>
    <xf numFmtId="0" fontId="7" fillId="0" borderId="13" xfId="0" applyFont="1" applyBorder="1" applyAlignment="1">
      <alignment horizontal="center" vertical="center" wrapText="1"/>
    </xf>
    <xf numFmtId="0" fontId="8" fillId="0" borderId="13" xfId="0" applyFont="1" applyBorder="1" applyAlignment="1">
      <alignment horizontal="center" vertical="center"/>
    </xf>
    <xf numFmtId="0" fontId="8" fillId="0" borderId="6" xfId="0" applyFont="1" applyBorder="1" applyAlignment="1">
      <alignment horizontal="center" vertical="center" wrapText="1"/>
    </xf>
    <xf numFmtId="0" fontId="7" fillId="0" borderId="0" xfId="0" applyFont="1" applyAlignment="1">
      <alignment vertical="center" wrapText="1"/>
    </xf>
    <xf numFmtId="0" fontId="7" fillId="0" borderId="0" xfId="0" applyFont="1" applyAlignment="1">
      <alignment horizontal="center" vertical="center" wrapText="1"/>
    </xf>
    <xf numFmtId="0" fontId="7" fillId="0" borderId="0" xfId="0" applyFont="1" applyAlignment="1">
      <alignment horizontal="center"/>
    </xf>
    <xf numFmtId="0" fontId="7" fillId="0" borderId="0" xfId="0" applyFont="1" applyAlignment="1">
      <alignment vertical="center"/>
    </xf>
    <xf numFmtId="0" fontId="13" fillId="0" borderId="0" xfId="0" applyFont="1" applyAlignment="1">
      <alignment vertical="center"/>
    </xf>
    <xf numFmtId="0" fontId="14" fillId="0" borderId="0" xfId="0" applyFont="1"/>
    <xf numFmtId="0" fontId="8" fillId="2" borderId="4" xfId="0" applyFont="1" applyFill="1" applyBorder="1" applyAlignment="1">
      <alignment horizontal="center" vertical="center" wrapText="1"/>
    </xf>
    <xf numFmtId="0" fontId="7" fillId="2" borderId="32" xfId="0" applyFont="1" applyFill="1" applyBorder="1" applyAlignment="1">
      <alignment horizontal="center" vertical="center"/>
    </xf>
    <xf numFmtId="0" fontId="8" fillId="2" borderId="33" xfId="0" applyFont="1" applyFill="1" applyBorder="1" applyAlignment="1">
      <alignment vertical="center"/>
    </xf>
    <xf numFmtId="0" fontId="8" fillId="2" borderId="34" xfId="0" applyFont="1" applyFill="1" applyBorder="1" applyAlignment="1">
      <alignment horizontal="center" vertical="center" wrapText="1"/>
    </xf>
    <xf numFmtId="0" fontId="8" fillId="2" borderId="35" xfId="0" applyFont="1" applyFill="1" applyBorder="1" applyAlignment="1">
      <alignment horizontal="center" vertical="center" wrapText="1"/>
    </xf>
    <xf numFmtId="0" fontId="8" fillId="0" borderId="28" xfId="0" applyFont="1" applyBorder="1" applyAlignment="1">
      <alignment horizontal="center" vertical="center"/>
    </xf>
    <xf numFmtId="0" fontId="7" fillId="0" borderId="29" xfId="0" applyFont="1" applyBorder="1" applyAlignment="1">
      <alignment vertical="center"/>
    </xf>
    <xf numFmtId="0" fontId="7" fillId="0" borderId="30" xfId="0" applyFont="1" applyBorder="1" applyAlignment="1">
      <alignment horizontal="center" vertical="center" wrapText="1"/>
    </xf>
    <xf numFmtId="0" fontId="7" fillId="0" borderId="19" xfId="0" applyFont="1" applyBorder="1" applyAlignment="1">
      <alignment horizontal="center" vertical="center" wrapText="1"/>
    </xf>
    <xf numFmtId="0" fontId="8"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10" xfId="0" applyFont="1" applyBorder="1" applyAlignment="1">
      <alignment vertical="center" wrapText="1"/>
    </xf>
    <xf numFmtId="0" fontId="7" fillId="0" borderId="10" xfId="0" applyFont="1" applyBorder="1" applyAlignment="1">
      <alignment vertical="center"/>
    </xf>
    <xf numFmtId="0" fontId="7" fillId="2" borderId="44" xfId="0" applyFont="1" applyFill="1" applyBorder="1" applyAlignment="1">
      <alignment horizontal="center"/>
    </xf>
    <xf numFmtId="0" fontId="8" fillId="2" borderId="45" xfId="0" applyFont="1" applyFill="1" applyBorder="1"/>
    <xf numFmtId="0" fontId="8" fillId="2" borderId="45" xfId="0" applyFont="1" applyFill="1" applyBorder="1" applyAlignment="1">
      <alignment horizontal="center"/>
    </xf>
    <xf numFmtId="0" fontId="8" fillId="2" borderId="45" xfId="0" applyFont="1" applyFill="1" applyBorder="1" applyAlignment="1">
      <alignment horizontal="center" vertical="center" wrapText="1"/>
    </xf>
    <xf numFmtId="0" fontId="8" fillId="2" borderId="46" xfId="0" applyFont="1" applyFill="1" applyBorder="1" applyAlignment="1">
      <alignment horizontal="center" vertical="center" wrapText="1"/>
    </xf>
    <xf numFmtId="0" fontId="8" fillId="0" borderId="0" xfId="0" applyFont="1"/>
    <xf numFmtId="0" fontId="8" fillId="0" borderId="0" xfId="0" applyFont="1" applyAlignment="1">
      <alignment horizontal="center"/>
    </xf>
    <xf numFmtId="0" fontId="7" fillId="0" borderId="36" xfId="0" applyFont="1" applyBorder="1" applyAlignment="1">
      <alignment horizontal="left" vertical="center" wrapText="1"/>
    </xf>
    <xf numFmtId="0" fontId="7" fillId="0" borderId="31" xfId="0" applyFont="1" applyBorder="1" applyAlignment="1">
      <alignment horizontal="center" vertical="center" wrapText="1"/>
    </xf>
    <xf numFmtId="0" fontId="8" fillId="0" borderId="32" xfId="0" applyFont="1" applyBorder="1" applyAlignment="1">
      <alignment horizontal="center" vertical="center"/>
    </xf>
    <xf numFmtId="0" fontId="7" fillId="0" borderId="14" xfId="0" applyFont="1" applyBorder="1" applyAlignment="1">
      <alignment horizontal="left" vertical="center" wrapText="1"/>
    </xf>
    <xf numFmtId="0" fontId="7" fillId="0" borderId="34" xfId="0" applyFont="1" applyBorder="1" applyAlignment="1">
      <alignment horizontal="center" vertical="center" wrapText="1"/>
    </xf>
    <xf numFmtId="0" fontId="7" fillId="5" borderId="1" xfId="0" applyFont="1" applyFill="1" applyBorder="1" applyAlignment="1">
      <alignment horizontal="left" vertical="center" wrapText="1"/>
    </xf>
    <xf numFmtId="0" fontId="7" fillId="5" borderId="13" xfId="0" applyFont="1" applyFill="1" applyBorder="1" applyAlignment="1">
      <alignment horizontal="center" vertical="center" wrapText="1"/>
    </xf>
    <xf numFmtId="0" fontId="8" fillId="2" borderId="5" xfId="0" applyFont="1" applyFill="1" applyBorder="1" applyAlignment="1">
      <alignment horizontal="left" vertical="center"/>
    </xf>
    <xf numFmtId="0" fontId="8" fillId="2" borderId="9" xfId="0" applyFont="1" applyFill="1" applyBorder="1" applyAlignment="1">
      <alignment horizontal="left" vertical="center"/>
    </xf>
    <xf numFmtId="0" fontId="8" fillId="2" borderId="8" xfId="0" applyFont="1" applyFill="1" applyBorder="1" applyAlignment="1">
      <alignment horizontal="center" vertical="center"/>
    </xf>
    <xf numFmtId="0" fontId="8" fillId="2" borderId="21"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8" xfId="0" applyFont="1" applyFill="1" applyBorder="1" applyAlignment="1">
      <alignment horizontal="left" vertical="center" wrapText="1"/>
    </xf>
    <xf numFmtId="0" fontId="8" fillId="2" borderId="21" xfId="0" applyFont="1" applyFill="1" applyBorder="1" applyAlignment="1">
      <alignment horizontal="left" vertical="center" wrapText="1"/>
    </xf>
    <xf numFmtId="0" fontId="8" fillId="2" borderId="22" xfId="0" applyFont="1" applyFill="1" applyBorder="1" applyAlignment="1">
      <alignment horizontal="left" vertical="center" wrapText="1"/>
    </xf>
    <xf numFmtId="0" fontId="8" fillId="3" borderId="37" xfId="0" applyFont="1" applyFill="1" applyBorder="1" applyAlignment="1">
      <alignment horizontal="center" vertical="center"/>
    </xf>
    <xf numFmtId="0" fontId="8" fillId="3" borderId="38" xfId="0" applyFont="1" applyFill="1" applyBorder="1" applyAlignment="1">
      <alignment horizontal="center" vertical="center"/>
    </xf>
    <xf numFmtId="0" fontId="8" fillId="3" borderId="39" xfId="0" applyFont="1" applyFill="1" applyBorder="1" applyAlignment="1">
      <alignment horizontal="center" vertical="center"/>
    </xf>
    <xf numFmtId="0" fontId="8" fillId="3" borderId="40" xfId="0" applyFont="1" applyFill="1" applyBorder="1" applyAlignment="1">
      <alignment horizontal="center" vertical="center"/>
    </xf>
    <xf numFmtId="0" fontId="8" fillId="3" borderId="0" xfId="0" applyFont="1" applyFill="1" applyAlignment="1">
      <alignment horizontal="center" vertical="center"/>
    </xf>
    <xf numFmtId="0" fontId="8" fillId="3" borderId="41" xfId="0" applyFont="1" applyFill="1" applyBorder="1" applyAlignment="1">
      <alignment horizontal="center" vertical="center"/>
    </xf>
    <xf numFmtId="0" fontId="8" fillId="3" borderId="7"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6" fillId="0" borderId="15" xfId="0" applyFont="1" applyBorder="1" applyAlignment="1">
      <alignment horizontal="left" vertical="center" wrapText="1"/>
    </xf>
    <xf numFmtId="0" fontId="6" fillId="0" borderId="18" xfId="0" applyFont="1" applyBorder="1" applyAlignment="1">
      <alignment horizontal="left" vertical="center" wrapText="1"/>
    </xf>
    <xf numFmtId="0" fontId="5" fillId="4" borderId="0" xfId="0" applyFont="1" applyFill="1" applyAlignment="1">
      <alignment horizontal="center" vertical="center" wrapText="1"/>
    </xf>
    <xf numFmtId="0" fontId="4" fillId="0" borderId="47" xfId="0" applyFont="1" applyBorder="1" applyAlignment="1">
      <alignment horizontal="center" vertical="center" wrapText="1"/>
    </xf>
    <xf numFmtId="0" fontId="4" fillId="0" borderId="48" xfId="0" applyFont="1" applyBorder="1" applyAlignment="1">
      <alignment horizontal="center" vertical="center" wrapText="1"/>
    </xf>
    <xf numFmtId="0" fontId="5" fillId="0" borderId="44" xfId="0" applyFont="1" applyBorder="1" applyAlignment="1">
      <alignment horizontal="left" vertical="center" wrapText="1"/>
    </xf>
    <xf numFmtId="0" fontId="5" fillId="0" borderId="46" xfId="0" applyFont="1" applyBorder="1" applyAlignment="1">
      <alignment horizontal="left" vertical="center" wrapText="1"/>
    </xf>
    <xf numFmtId="0" fontId="5" fillId="0" borderId="49" xfId="0" applyFont="1" applyBorder="1" applyAlignment="1">
      <alignment horizontal="left" vertical="center" wrapText="1"/>
    </xf>
    <xf numFmtId="0" fontId="5" fillId="0" borderId="50" xfId="0" applyFont="1" applyBorder="1" applyAlignment="1">
      <alignment horizontal="left" vertical="center" wrapText="1"/>
    </xf>
    <xf numFmtId="0" fontId="6" fillId="0" borderId="44" xfId="0" applyFont="1" applyBorder="1" applyAlignment="1">
      <alignment horizontal="left" vertical="center" wrapText="1"/>
    </xf>
    <xf numFmtId="0" fontId="6" fillId="0" borderId="46" xfId="0" applyFont="1" applyBorder="1" applyAlignment="1">
      <alignment horizontal="left" vertical="center" wrapText="1"/>
    </xf>
    <xf numFmtId="0" fontId="8" fillId="2" borderId="5"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8"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8" fillId="3" borderId="37" xfId="0" applyFont="1" applyFill="1" applyBorder="1" applyAlignment="1">
      <alignment horizontal="center"/>
    </xf>
    <xf numFmtId="0" fontId="8" fillId="3" borderId="38" xfId="0" applyFont="1" applyFill="1" applyBorder="1" applyAlignment="1">
      <alignment horizontal="center"/>
    </xf>
    <xf numFmtId="0" fontId="8" fillId="3" borderId="39" xfId="0" applyFont="1" applyFill="1" applyBorder="1" applyAlignment="1">
      <alignment horizontal="center"/>
    </xf>
    <xf numFmtId="0" fontId="8" fillId="3" borderId="40" xfId="0" applyFont="1" applyFill="1" applyBorder="1" applyAlignment="1">
      <alignment horizontal="center"/>
    </xf>
    <xf numFmtId="0" fontId="8" fillId="3" borderId="0" xfId="0" applyFont="1" applyFill="1" applyAlignment="1">
      <alignment horizontal="center"/>
    </xf>
    <xf numFmtId="0" fontId="8" fillId="3" borderId="41" xfId="0" applyFont="1" applyFill="1" applyBorder="1" applyAlignment="1">
      <alignment horizontal="center"/>
    </xf>
  </cellXfs>
  <cellStyles count="1">
    <cellStyle name="Normal" xfId="0" builtinId="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EBF1DE"/>
      <rgbColor rgb="00CCFFFF"/>
      <rgbColor rgb="00660066"/>
      <rgbColor rgb="00FF8080"/>
      <rgbColor rgb="000066CC"/>
      <rgbColor rgb="00D9D9D9"/>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254061"/>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CC8C4-C145-4F13-9246-E2BF4DC6DC54}">
  <sheetPr>
    <pageSetUpPr fitToPage="1"/>
  </sheetPr>
  <dimension ref="B1:H75"/>
  <sheetViews>
    <sheetView zoomScale="85" zoomScaleNormal="85" workbookViewId="0">
      <pane ySplit="3" topLeftCell="A10" activePane="bottomLeft" state="frozen"/>
      <selection pane="bottomLeft" activeCell="B3" sqref="B3:D3"/>
    </sheetView>
  </sheetViews>
  <sheetFormatPr baseColWidth="10" defaultColWidth="9.33203125" defaultRowHeight="20" customHeight="1" x14ac:dyDescent="0.15"/>
  <cols>
    <col min="1" max="1" width="7" style="8" customWidth="1"/>
    <col min="2" max="2" width="12" style="8" customWidth="1"/>
    <col min="3" max="3" width="131.83203125" style="8" customWidth="1"/>
    <col min="4" max="6" width="15.6640625" style="8" customWidth="1"/>
    <col min="7" max="10" width="9.33203125" style="8"/>
    <col min="11" max="11" width="23.5" style="8" customWidth="1"/>
    <col min="12" max="12" width="18.1640625" style="8" customWidth="1"/>
    <col min="13" max="16384" width="9.33203125" style="8"/>
  </cols>
  <sheetData>
    <row r="1" spans="2:6" ht="20" customHeight="1" x14ac:dyDescent="0.15">
      <c r="B1" s="118" t="s">
        <v>0</v>
      </c>
      <c r="C1" s="119"/>
      <c r="D1" s="120"/>
      <c r="E1" s="6"/>
      <c r="F1" s="6"/>
    </row>
    <row r="2" spans="2:6" ht="20" customHeight="1" x14ac:dyDescent="0.15">
      <c r="B2" s="121" t="s">
        <v>1</v>
      </c>
      <c r="C2" s="122"/>
      <c r="D2" s="123"/>
      <c r="E2" s="6"/>
      <c r="F2" s="6"/>
    </row>
    <row r="3" spans="2:6" ht="81.75" customHeight="1" thickBot="1" x14ac:dyDescent="0.2">
      <c r="B3" s="124" t="s">
        <v>73</v>
      </c>
      <c r="C3" s="125"/>
      <c r="D3" s="126"/>
      <c r="E3" s="7"/>
      <c r="F3" s="7"/>
    </row>
    <row r="4" spans="2:6" ht="20" customHeight="1" thickBot="1" x14ac:dyDescent="0.2">
      <c r="B4" s="7"/>
      <c r="C4" s="7"/>
      <c r="D4" s="7"/>
      <c r="E4" s="7"/>
      <c r="F4" s="7"/>
    </row>
    <row r="5" spans="2:6" ht="20" customHeight="1" thickBot="1" x14ac:dyDescent="0.2">
      <c r="B5" s="115" t="s">
        <v>49</v>
      </c>
      <c r="C5" s="116"/>
      <c r="D5" s="117"/>
      <c r="E5" s="13"/>
      <c r="F5" s="13"/>
    </row>
    <row r="6" spans="2:6" ht="20" customHeight="1" thickBot="1" x14ac:dyDescent="0.2">
      <c r="B6" s="22" t="s">
        <v>52</v>
      </c>
      <c r="C6" s="23" t="s">
        <v>2</v>
      </c>
      <c r="D6" s="24" t="s">
        <v>3</v>
      </c>
      <c r="E6" s="25"/>
      <c r="F6" s="25"/>
    </row>
    <row r="7" spans="2:6" ht="20" customHeight="1" x14ac:dyDescent="0.15">
      <c r="B7" s="26" t="s">
        <v>76</v>
      </c>
      <c r="C7" s="27" t="s">
        <v>22</v>
      </c>
      <c r="D7" s="28"/>
      <c r="E7" s="25"/>
      <c r="F7" s="25"/>
    </row>
    <row r="8" spans="2:6" ht="44.25" customHeight="1" x14ac:dyDescent="0.15">
      <c r="B8" s="26">
        <v>11</v>
      </c>
      <c r="C8" s="29" t="s">
        <v>74</v>
      </c>
      <c r="D8" s="30" t="s">
        <v>3</v>
      </c>
      <c r="E8" s="25"/>
      <c r="F8" s="25"/>
    </row>
    <row r="9" spans="2:6" ht="35.25" customHeight="1" x14ac:dyDescent="0.15">
      <c r="B9" s="26">
        <v>11</v>
      </c>
      <c r="C9" s="29" t="s">
        <v>24</v>
      </c>
      <c r="D9" s="30" t="s">
        <v>3</v>
      </c>
      <c r="E9" s="25"/>
      <c r="F9" s="25"/>
    </row>
    <row r="10" spans="2:6" ht="48.75" customHeight="1" x14ac:dyDescent="0.15">
      <c r="B10" s="26">
        <v>11</v>
      </c>
      <c r="C10" s="29" t="s">
        <v>75</v>
      </c>
      <c r="D10" s="30" t="s">
        <v>3</v>
      </c>
      <c r="E10" s="25"/>
      <c r="F10" s="25"/>
    </row>
    <row r="11" spans="2:6" ht="20" customHeight="1" x14ac:dyDescent="0.15">
      <c r="B11" s="26">
        <v>11</v>
      </c>
      <c r="C11" s="29" t="s">
        <v>26</v>
      </c>
      <c r="D11" s="30" t="s">
        <v>3</v>
      </c>
      <c r="E11" s="25"/>
      <c r="F11" s="25"/>
    </row>
    <row r="12" spans="2:6" ht="20" customHeight="1" x14ac:dyDescent="0.15">
      <c r="B12" s="26">
        <v>11</v>
      </c>
      <c r="C12" s="31" t="s">
        <v>23</v>
      </c>
      <c r="D12" s="30" t="s">
        <v>3</v>
      </c>
      <c r="E12" s="25"/>
      <c r="F12" s="25"/>
    </row>
    <row r="13" spans="2:6" ht="20" customHeight="1" x14ac:dyDescent="0.15">
      <c r="B13" s="26" t="s">
        <v>90</v>
      </c>
      <c r="C13" s="32" t="s">
        <v>81</v>
      </c>
      <c r="D13" s="30"/>
      <c r="E13" s="25"/>
      <c r="F13" s="25"/>
    </row>
    <row r="14" spans="2:6" ht="20" customHeight="1" x14ac:dyDescent="0.15">
      <c r="B14" s="26">
        <v>14</v>
      </c>
      <c r="C14" s="27" t="s">
        <v>4</v>
      </c>
      <c r="D14" s="28"/>
      <c r="E14" s="25"/>
      <c r="F14" s="25"/>
    </row>
    <row r="15" spans="2:6" ht="20" customHeight="1" x14ac:dyDescent="0.15">
      <c r="B15" s="26">
        <v>14</v>
      </c>
      <c r="C15" s="31" t="s">
        <v>43</v>
      </c>
      <c r="D15" s="30" t="s">
        <v>3</v>
      </c>
      <c r="E15" s="25"/>
      <c r="F15" s="25"/>
    </row>
    <row r="16" spans="2:6" ht="20" customHeight="1" x14ac:dyDescent="0.15">
      <c r="B16" s="26">
        <v>14</v>
      </c>
      <c r="C16" s="31" t="s">
        <v>77</v>
      </c>
      <c r="D16" s="30" t="s">
        <v>3</v>
      </c>
      <c r="E16" s="25"/>
      <c r="F16" s="25"/>
    </row>
    <row r="17" spans="2:7" ht="20" customHeight="1" x14ac:dyDescent="0.15">
      <c r="B17" s="26">
        <v>14</v>
      </c>
      <c r="C17" s="31" t="s">
        <v>28</v>
      </c>
      <c r="D17" s="30"/>
      <c r="E17" s="25"/>
      <c r="F17" s="25"/>
    </row>
    <row r="18" spans="2:7" ht="20" customHeight="1" x14ac:dyDescent="0.15">
      <c r="B18" s="26">
        <v>14</v>
      </c>
      <c r="C18" s="31" t="s">
        <v>29</v>
      </c>
      <c r="D18" s="30" t="s">
        <v>3</v>
      </c>
      <c r="E18" s="25"/>
      <c r="F18" s="25"/>
    </row>
    <row r="19" spans="2:7" ht="20" customHeight="1" x14ac:dyDescent="0.15">
      <c r="B19" s="26">
        <v>14</v>
      </c>
      <c r="C19" s="31" t="s">
        <v>78</v>
      </c>
      <c r="D19" s="30" t="s">
        <v>3</v>
      </c>
      <c r="E19" s="25"/>
      <c r="F19" s="25"/>
    </row>
    <row r="20" spans="2:7" ht="40.25" customHeight="1" x14ac:dyDescent="0.15">
      <c r="B20" s="26">
        <v>14</v>
      </c>
      <c r="C20" s="31" t="s">
        <v>30</v>
      </c>
      <c r="D20" s="30" t="s">
        <v>3</v>
      </c>
      <c r="E20" s="25"/>
      <c r="F20" s="25"/>
    </row>
    <row r="21" spans="2:7" ht="20" hidden="1" customHeight="1" x14ac:dyDescent="0.15">
      <c r="B21" s="26"/>
      <c r="C21" s="31"/>
      <c r="D21" s="30"/>
      <c r="E21" s="25"/>
      <c r="F21" s="25"/>
    </row>
    <row r="22" spans="2:7" ht="20" hidden="1" customHeight="1" x14ac:dyDescent="0.15">
      <c r="B22" s="26"/>
      <c r="C22" s="14"/>
      <c r="D22" s="30"/>
      <c r="E22" s="25"/>
      <c r="F22" s="25"/>
    </row>
    <row r="23" spans="2:7" ht="20" customHeight="1" x14ac:dyDescent="0.15">
      <c r="B23" s="26"/>
      <c r="C23" s="32" t="s">
        <v>5</v>
      </c>
      <c r="D23" s="30"/>
      <c r="E23" s="25"/>
      <c r="F23" s="25"/>
    </row>
    <row r="24" spans="2:7" ht="36" customHeight="1" x14ac:dyDescent="0.15">
      <c r="B24" s="26">
        <v>15</v>
      </c>
      <c r="C24" s="31" t="s">
        <v>80</v>
      </c>
      <c r="D24" s="30" t="s">
        <v>3</v>
      </c>
      <c r="E24" s="33"/>
      <c r="F24" s="33"/>
    </row>
    <row r="25" spans="2:7" ht="20" customHeight="1" x14ac:dyDescent="0.15">
      <c r="B25" s="26">
        <v>15</v>
      </c>
      <c r="C25" s="34" t="s">
        <v>50</v>
      </c>
      <c r="D25" s="30" t="s">
        <v>3</v>
      </c>
      <c r="E25" s="33"/>
      <c r="F25" s="33"/>
    </row>
    <row r="26" spans="2:7" ht="20" customHeight="1" x14ac:dyDescent="0.15">
      <c r="B26" s="26">
        <v>15</v>
      </c>
      <c r="C26" s="31" t="s">
        <v>27</v>
      </c>
      <c r="D26" s="30" t="s">
        <v>3</v>
      </c>
      <c r="E26" s="33"/>
      <c r="F26" s="33"/>
    </row>
    <row r="27" spans="2:7" ht="20" customHeight="1" x14ac:dyDescent="0.15">
      <c r="B27" s="14"/>
      <c r="C27" s="14"/>
      <c r="D27" s="33"/>
      <c r="E27" s="14"/>
      <c r="F27" s="14"/>
    </row>
    <row r="28" spans="2:7" ht="20" customHeight="1" x14ac:dyDescent="0.15">
      <c r="B28" s="35" t="s">
        <v>55</v>
      </c>
      <c r="C28" s="35"/>
      <c r="D28" s="35"/>
      <c r="E28" s="35"/>
      <c r="F28" s="35"/>
    </row>
    <row r="29" spans="2:7" ht="20" customHeight="1" thickBot="1" x14ac:dyDescent="0.2">
      <c r="B29" s="14"/>
      <c r="C29" s="25"/>
      <c r="D29" s="25"/>
      <c r="E29" s="25"/>
      <c r="F29" s="25"/>
      <c r="G29" s="6"/>
    </row>
    <row r="30" spans="2:7" ht="20" customHeight="1" thickBot="1" x14ac:dyDescent="0.2">
      <c r="B30" s="112" t="s">
        <v>54</v>
      </c>
      <c r="C30" s="113"/>
      <c r="D30" s="113"/>
      <c r="E30" s="113"/>
      <c r="F30" s="114"/>
      <c r="G30" s="6"/>
    </row>
    <row r="31" spans="2:7" ht="20" customHeight="1" x14ac:dyDescent="0.15">
      <c r="B31" s="36" t="s">
        <v>52</v>
      </c>
      <c r="C31" s="37"/>
      <c r="D31" s="110" t="s">
        <v>7</v>
      </c>
      <c r="E31" s="110"/>
      <c r="F31" s="111"/>
    </row>
    <row r="32" spans="2:7" ht="20" customHeight="1" thickBot="1" x14ac:dyDescent="0.2">
      <c r="B32" s="38"/>
      <c r="C32" s="39"/>
      <c r="D32" s="40" t="s">
        <v>8</v>
      </c>
      <c r="E32" s="40" t="s">
        <v>9</v>
      </c>
      <c r="F32" s="41" t="s">
        <v>56</v>
      </c>
    </row>
    <row r="33" spans="2:7" ht="20" customHeight="1" x14ac:dyDescent="0.15">
      <c r="B33" s="42" t="s">
        <v>10</v>
      </c>
      <c r="C33" s="43" t="s">
        <v>11</v>
      </c>
      <c r="D33" s="44">
        <v>5</v>
      </c>
      <c r="E33" s="44">
        <v>1</v>
      </c>
      <c r="F33" s="45">
        <f>D33*E33</f>
        <v>5</v>
      </c>
    </row>
    <row r="34" spans="2:7" ht="20" customHeight="1" x14ac:dyDescent="0.15">
      <c r="B34" s="46">
        <v>14</v>
      </c>
      <c r="C34" s="47" t="s">
        <v>12</v>
      </c>
      <c r="D34" s="44">
        <v>5</v>
      </c>
      <c r="E34" s="44">
        <v>2</v>
      </c>
      <c r="F34" s="45">
        <f t="shared" ref="F34:F39" si="0">D34*E34</f>
        <v>10</v>
      </c>
    </row>
    <row r="35" spans="2:7" ht="20" customHeight="1" x14ac:dyDescent="0.15">
      <c r="B35" s="46">
        <v>14</v>
      </c>
      <c r="C35" s="47" t="s">
        <v>86</v>
      </c>
      <c r="D35" s="44">
        <v>5</v>
      </c>
      <c r="E35" s="44">
        <v>2</v>
      </c>
      <c r="F35" s="45">
        <f t="shared" si="0"/>
        <v>10</v>
      </c>
    </row>
    <row r="36" spans="2:7" ht="20" customHeight="1" x14ac:dyDescent="0.15">
      <c r="B36" s="46">
        <v>14</v>
      </c>
      <c r="C36" s="48" t="s">
        <v>51</v>
      </c>
      <c r="D36" s="44">
        <v>5</v>
      </c>
      <c r="E36" s="44">
        <v>1</v>
      </c>
      <c r="F36" s="45">
        <f t="shared" si="0"/>
        <v>5</v>
      </c>
    </row>
    <row r="37" spans="2:7" ht="20" customHeight="1" x14ac:dyDescent="0.15">
      <c r="B37" s="46">
        <v>14</v>
      </c>
      <c r="C37" s="31" t="s">
        <v>20</v>
      </c>
      <c r="D37" s="44">
        <v>5</v>
      </c>
      <c r="E37" s="44">
        <v>1</v>
      </c>
      <c r="F37" s="45">
        <f t="shared" si="0"/>
        <v>5</v>
      </c>
    </row>
    <row r="38" spans="2:7" ht="20" customHeight="1" x14ac:dyDescent="0.15">
      <c r="B38" s="46" t="s">
        <v>83</v>
      </c>
      <c r="C38" s="43" t="s">
        <v>58</v>
      </c>
      <c r="D38" s="44">
        <v>5</v>
      </c>
      <c r="E38" s="44">
        <v>1</v>
      </c>
      <c r="F38" s="45">
        <f t="shared" si="0"/>
        <v>5</v>
      </c>
    </row>
    <row r="39" spans="2:7" ht="20" customHeight="1" x14ac:dyDescent="0.15">
      <c r="B39" s="49" t="s">
        <v>82</v>
      </c>
      <c r="C39" s="50" t="s">
        <v>21</v>
      </c>
      <c r="D39" s="44">
        <v>5</v>
      </c>
      <c r="E39" s="44">
        <v>1</v>
      </c>
      <c r="F39" s="45">
        <f t="shared" si="0"/>
        <v>5</v>
      </c>
    </row>
    <row r="40" spans="2:7" ht="20" hidden="1" customHeight="1" x14ac:dyDescent="0.15">
      <c r="B40" s="46"/>
      <c r="C40" s="50"/>
      <c r="D40" s="44">
        <v>5</v>
      </c>
      <c r="E40" s="44"/>
      <c r="F40" s="45"/>
    </row>
    <row r="41" spans="2:7" ht="20" hidden="1" customHeight="1" x14ac:dyDescent="0.15">
      <c r="B41" s="46"/>
      <c r="C41" s="50"/>
      <c r="D41" s="44">
        <v>5</v>
      </c>
      <c r="E41" s="44"/>
      <c r="F41" s="45"/>
    </row>
    <row r="42" spans="2:7" ht="20" customHeight="1" thickBot="1" x14ac:dyDescent="0.2">
      <c r="B42" s="51"/>
      <c r="C42" s="52" t="s">
        <v>84</v>
      </c>
      <c r="D42" s="53">
        <f>SUM(D33:D41)</f>
        <v>45</v>
      </c>
      <c r="E42" s="54"/>
      <c r="F42" s="55">
        <f>SUM(F33:F41)</f>
        <v>45</v>
      </c>
      <c r="G42" s="7"/>
    </row>
    <row r="43" spans="2:7" ht="20" customHeight="1" thickBot="1" x14ac:dyDescent="0.2">
      <c r="B43" s="14"/>
      <c r="C43" s="25"/>
      <c r="D43" s="25"/>
      <c r="E43" s="13"/>
      <c r="F43" s="13"/>
      <c r="G43" s="7"/>
    </row>
    <row r="44" spans="2:7" ht="20" customHeight="1" thickBot="1" x14ac:dyDescent="0.2">
      <c r="B44" s="112" t="s">
        <v>53</v>
      </c>
      <c r="C44" s="113"/>
      <c r="D44" s="113"/>
      <c r="E44" s="113"/>
      <c r="F44" s="114"/>
      <c r="G44" s="7"/>
    </row>
    <row r="45" spans="2:7" ht="20" customHeight="1" thickBot="1" x14ac:dyDescent="0.2">
      <c r="B45" s="38"/>
      <c r="C45" s="39"/>
      <c r="D45" s="40" t="s">
        <v>8</v>
      </c>
      <c r="E45" s="40" t="s">
        <v>9</v>
      </c>
      <c r="F45" s="41" t="s">
        <v>56</v>
      </c>
    </row>
    <row r="46" spans="2:7" ht="20" customHeight="1" thickBot="1" x14ac:dyDescent="0.2">
      <c r="B46" s="56">
        <v>18</v>
      </c>
      <c r="C46" s="57" t="s">
        <v>39</v>
      </c>
      <c r="D46" s="58">
        <v>5</v>
      </c>
      <c r="E46" s="58">
        <v>1</v>
      </c>
      <c r="F46" s="59">
        <f>E46*D46</f>
        <v>5</v>
      </c>
    </row>
    <row r="47" spans="2:7" ht="20" customHeight="1" thickBot="1" x14ac:dyDescent="0.2">
      <c r="B47" s="46">
        <v>18</v>
      </c>
      <c r="C47" s="50" t="s">
        <v>40</v>
      </c>
      <c r="D47" s="58">
        <v>5</v>
      </c>
      <c r="E47" s="44">
        <v>1</v>
      </c>
      <c r="F47" s="59">
        <f t="shared" ref="F47:F51" si="1">E47*D47</f>
        <v>5</v>
      </c>
    </row>
    <row r="48" spans="2:7" ht="20" customHeight="1" thickBot="1" x14ac:dyDescent="0.2">
      <c r="B48" s="46">
        <v>18</v>
      </c>
      <c r="C48" s="50" t="s">
        <v>41</v>
      </c>
      <c r="D48" s="58">
        <v>5</v>
      </c>
      <c r="E48" s="44">
        <v>1</v>
      </c>
      <c r="F48" s="59">
        <f t="shared" si="1"/>
        <v>5</v>
      </c>
    </row>
    <row r="49" spans="2:8" ht="20" customHeight="1" thickBot="1" x14ac:dyDescent="0.2">
      <c r="B49" s="46">
        <v>18</v>
      </c>
      <c r="C49" s="50" t="s">
        <v>42</v>
      </c>
      <c r="D49" s="58">
        <v>5</v>
      </c>
      <c r="E49" s="50">
        <v>1</v>
      </c>
      <c r="F49" s="59">
        <f t="shared" si="1"/>
        <v>5</v>
      </c>
    </row>
    <row r="50" spans="2:8" ht="20" customHeight="1" thickBot="1" x14ac:dyDescent="0.2">
      <c r="B50" s="60">
        <v>14</v>
      </c>
      <c r="C50" s="61" t="s">
        <v>79</v>
      </c>
      <c r="D50" s="58">
        <v>5</v>
      </c>
      <c r="E50" s="62">
        <v>1</v>
      </c>
      <c r="F50" s="59">
        <f t="shared" si="1"/>
        <v>5</v>
      </c>
    </row>
    <row r="51" spans="2:8" ht="20" customHeight="1" thickBot="1" x14ac:dyDescent="0.2">
      <c r="B51" s="63">
        <v>21</v>
      </c>
      <c r="C51" s="64" t="s">
        <v>57</v>
      </c>
      <c r="D51" s="58">
        <v>5</v>
      </c>
      <c r="E51" s="64">
        <v>1</v>
      </c>
      <c r="F51" s="59">
        <f t="shared" si="1"/>
        <v>5</v>
      </c>
      <c r="G51" s="7"/>
    </row>
    <row r="52" spans="2:8" ht="20" customHeight="1" thickBot="1" x14ac:dyDescent="0.2">
      <c r="B52" s="51"/>
      <c r="C52" s="52" t="s">
        <v>85</v>
      </c>
      <c r="D52" s="53">
        <f>SUM(D43:D51)</f>
        <v>30</v>
      </c>
      <c r="E52" s="54"/>
      <c r="F52" s="55">
        <f>SUM(F43:F51)</f>
        <v>30</v>
      </c>
    </row>
    <row r="54" spans="2:8" ht="195.75" customHeight="1" x14ac:dyDescent="0.15">
      <c r="B54" s="15"/>
      <c r="C54" s="15" t="s">
        <v>88</v>
      </c>
      <c r="D54" s="15"/>
      <c r="E54" s="15"/>
      <c r="F54" s="15"/>
      <c r="G54" s="16"/>
      <c r="H54" s="16"/>
    </row>
    <row r="55" spans="2:8" ht="20" customHeight="1" thickBot="1" x14ac:dyDescent="0.25">
      <c r="B55" s="17"/>
      <c r="C55" s="18" t="s">
        <v>69</v>
      </c>
      <c r="D55" s="19"/>
      <c r="E55" s="20"/>
      <c r="F55" s="20"/>
      <c r="G55" s="16"/>
      <c r="H55" s="16"/>
    </row>
    <row r="56" spans="2:8" ht="20" customHeight="1" thickBot="1" x14ac:dyDescent="0.25">
      <c r="B56" s="10" t="s">
        <v>7</v>
      </c>
      <c r="C56" s="130"/>
      <c r="D56" s="131"/>
      <c r="E56" s="20"/>
      <c r="F56" s="20"/>
      <c r="G56" s="16"/>
      <c r="H56" s="16"/>
    </row>
    <row r="57" spans="2:8" ht="20" customHeight="1" thickBot="1" x14ac:dyDescent="0.25">
      <c r="B57" s="11" t="s">
        <v>60</v>
      </c>
      <c r="C57" s="132" t="s">
        <v>61</v>
      </c>
      <c r="D57" s="133"/>
      <c r="E57" s="20"/>
      <c r="F57" s="20"/>
      <c r="G57" s="16"/>
      <c r="H57" s="16"/>
    </row>
    <row r="58" spans="2:8" ht="20" customHeight="1" thickBot="1" x14ac:dyDescent="0.25">
      <c r="B58" s="11" t="s">
        <v>62</v>
      </c>
      <c r="C58" s="134" t="s">
        <v>63</v>
      </c>
      <c r="D58" s="135"/>
      <c r="E58" s="20"/>
      <c r="F58" s="20"/>
      <c r="G58" s="16"/>
      <c r="H58" s="16"/>
    </row>
    <row r="59" spans="2:8" ht="20" customHeight="1" thickBot="1" x14ac:dyDescent="0.25">
      <c r="B59" s="11" t="s">
        <v>64</v>
      </c>
      <c r="C59" s="136" t="s">
        <v>65</v>
      </c>
      <c r="D59" s="137"/>
      <c r="E59" s="20"/>
      <c r="F59" s="20"/>
      <c r="G59" s="16"/>
      <c r="H59" s="16"/>
    </row>
    <row r="60" spans="2:8" ht="20" customHeight="1" thickBot="1" x14ac:dyDescent="0.25">
      <c r="B60" s="11" t="s">
        <v>66</v>
      </c>
      <c r="C60" s="136" t="s">
        <v>67</v>
      </c>
      <c r="D60" s="137"/>
      <c r="E60" s="20"/>
      <c r="F60" s="20"/>
      <c r="G60" s="16"/>
      <c r="H60" s="16"/>
    </row>
    <row r="61" spans="2:8" ht="20" customHeight="1" thickBot="1" x14ac:dyDescent="0.25">
      <c r="B61" s="12">
        <v>5</v>
      </c>
      <c r="C61" s="127" t="s">
        <v>68</v>
      </c>
      <c r="D61" s="128"/>
      <c r="E61" s="20"/>
      <c r="F61" s="20"/>
      <c r="G61" s="16"/>
      <c r="H61" s="16"/>
    </row>
    <row r="62" spans="2:8" ht="20" customHeight="1" x14ac:dyDescent="0.2">
      <c r="B62" s="21"/>
      <c r="C62" s="20"/>
      <c r="D62" s="20"/>
      <c r="E62" s="20"/>
      <c r="F62" s="20"/>
      <c r="G62" s="16"/>
      <c r="H62" s="16"/>
    </row>
    <row r="63" spans="2:8" ht="20" customHeight="1" x14ac:dyDescent="0.2">
      <c r="B63" s="19"/>
      <c r="C63" s="15" t="s">
        <v>70</v>
      </c>
      <c r="D63" s="20"/>
      <c r="E63" s="20"/>
      <c r="F63" s="20"/>
      <c r="G63" s="16"/>
      <c r="H63" s="16"/>
    </row>
    <row r="64" spans="2:8" ht="29.25" customHeight="1" x14ac:dyDescent="0.2">
      <c r="B64" s="19"/>
      <c r="C64" s="15" t="s">
        <v>14</v>
      </c>
      <c r="D64" s="20"/>
      <c r="E64" s="20"/>
      <c r="F64" s="20"/>
      <c r="G64" s="16"/>
      <c r="H64" s="16"/>
    </row>
    <row r="65" spans="2:8" ht="20" customHeight="1" x14ac:dyDescent="0.2">
      <c r="B65" s="19"/>
      <c r="C65" s="15"/>
      <c r="D65" s="20"/>
      <c r="E65" s="20"/>
      <c r="F65" s="20"/>
      <c r="G65" s="16"/>
      <c r="H65" s="16"/>
    </row>
    <row r="66" spans="2:8" ht="20" customHeight="1" x14ac:dyDescent="0.2">
      <c r="B66" s="19"/>
      <c r="C66" s="15" t="s">
        <v>15</v>
      </c>
      <c r="D66" s="20"/>
      <c r="E66" s="20"/>
      <c r="F66" s="20"/>
      <c r="G66" s="16"/>
      <c r="H66" s="16"/>
    </row>
    <row r="67" spans="2:8" ht="20" customHeight="1" x14ac:dyDescent="0.2">
      <c r="B67" s="19"/>
      <c r="C67" s="15"/>
      <c r="D67" s="20"/>
      <c r="E67" s="20"/>
      <c r="F67" s="20"/>
      <c r="G67" s="16"/>
      <c r="H67" s="16"/>
    </row>
    <row r="68" spans="2:8" ht="20" customHeight="1" x14ac:dyDescent="0.2">
      <c r="B68" s="19"/>
      <c r="C68" s="15" t="s">
        <v>16</v>
      </c>
      <c r="D68" s="20"/>
      <c r="E68" s="20"/>
      <c r="F68" s="20"/>
      <c r="G68" s="16"/>
      <c r="H68" s="16"/>
    </row>
    <row r="69" spans="2:8" ht="20" customHeight="1" x14ac:dyDescent="0.2">
      <c r="B69" s="19"/>
      <c r="C69" s="15" t="s">
        <v>17</v>
      </c>
      <c r="D69" s="20"/>
      <c r="E69" s="20"/>
      <c r="F69" s="20"/>
      <c r="G69" s="16"/>
      <c r="H69" s="16"/>
    </row>
    <row r="70" spans="2:8" ht="20" customHeight="1" x14ac:dyDescent="0.2">
      <c r="B70" s="19"/>
      <c r="C70" s="15" t="s">
        <v>18</v>
      </c>
      <c r="D70" s="20"/>
      <c r="E70" s="20"/>
      <c r="F70" s="20"/>
      <c r="G70" s="16"/>
      <c r="H70" s="16"/>
    </row>
    <row r="71" spans="2:8" ht="20" customHeight="1" x14ac:dyDescent="0.2">
      <c r="B71" s="19"/>
      <c r="C71" s="15" t="s">
        <v>19</v>
      </c>
      <c r="D71" s="20"/>
      <c r="E71" s="20"/>
      <c r="F71" s="20"/>
      <c r="G71" s="16"/>
      <c r="H71" s="16"/>
    </row>
    <row r="72" spans="2:8" ht="20" customHeight="1" x14ac:dyDescent="0.2">
      <c r="B72" s="19"/>
      <c r="C72" s="15"/>
      <c r="D72" s="20"/>
      <c r="E72" s="20"/>
      <c r="F72" s="20"/>
      <c r="G72" s="16"/>
      <c r="H72" s="16"/>
    </row>
    <row r="73" spans="2:8" ht="20" customHeight="1" x14ac:dyDescent="0.2">
      <c r="B73" s="19"/>
      <c r="C73" s="15" t="s">
        <v>71</v>
      </c>
      <c r="D73" s="20"/>
      <c r="E73" s="20"/>
      <c r="F73" s="20"/>
      <c r="G73" s="16"/>
      <c r="H73" s="16"/>
    </row>
    <row r="74" spans="2:8" ht="20" customHeight="1" x14ac:dyDescent="0.15">
      <c r="B74" s="19"/>
      <c r="C74" s="16"/>
      <c r="D74" s="16"/>
      <c r="E74" s="16"/>
      <c r="F74" s="16"/>
      <c r="G74" s="16"/>
      <c r="H74" s="16"/>
    </row>
    <row r="75" spans="2:8" ht="20" customHeight="1" x14ac:dyDescent="0.2">
      <c r="B75" s="20"/>
      <c r="C75" s="129" t="s">
        <v>72</v>
      </c>
      <c r="D75" s="129"/>
      <c r="E75" s="129"/>
      <c r="F75" s="129"/>
      <c r="G75" s="129"/>
      <c r="H75" s="129"/>
    </row>
  </sheetData>
  <mergeCells count="14">
    <mergeCell ref="C61:D61"/>
    <mergeCell ref="C75:H75"/>
    <mergeCell ref="C56:D56"/>
    <mergeCell ref="C57:D57"/>
    <mergeCell ref="C58:D58"/>
    <mergeCell ref="C59:D59"/>
    <mergeCell ref="C60:D60"/>
    <mergeCell ref="D31:F31"/>
    <mergeCell ref="B44:F44"/>
    <mergeCell ref="B5:D5"/>
    <mergeCell ref="B30:F30"/>
    <mergeCell ref="B1:D1"/>
    <mergeCell ref="B2:D2"/>
    <mergeCell ref="B3:D3"/>
  </mergeCells>
  <pageMargins left="0.7" right="0.7" top="0.75" bottom="0.75" header="0.3" footer="0.3"/>
  <pageSetup paperSize="9" scale="4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347CF-187C-4A65-8090-36583F885905}">
  <sheetPr>
    <pageSetUpPr fitToPage="1"/>
  </sheetPr>
  <dimension ref="B1:H67"/>
  <sheetViews>
    <sheetView tabSelected="1" zoomScale="125" zoomScaleNormal="100" workbookViewId="0">
      <pane ySplit="3" topLeftCell="A45" activePane="bottomLeft" state="frozen"/>
      <selection pane="bottomLeft" activeCell="C44" sqref="C44"/>
    </sheetView>
  </sheetViews>
  <sheetFormatPr baseColWidth="10" defaultColWidth="9.33203125" defaultRowHeight="20" customHeight="1" x14ac:dyDescent="0.25"/>
  <cols>
    <col min="1" max="1" width="7" style="2" customWidth="1"/>
    <col min="2" max="2" width="12" style="5" customWidth="1"/>
    <col min="3" max="3" width="128.33203125" style="2" customWidth="1"/>
    <col min="4" max="4" width="15.6640625" style="5" customWidth="1"/>
    <col min="5" max="5" width="15.6640625" style="2" customWidth="1"/>
    <col min="6" max="6" width="14.5" style="2" customWidth="1"/>
    <col min="7" max="10" width="9.33203125" style="2"/>
    <col min="11" max="11" width="23.5" style="2" customWidth="1"/>
    <col min="12" max="12" width="18.1640625" style="2" customWidth="1"/>
    <col min="13" max="16384" width="9.33203125" style="2"/>
  </cols>
  <sheetData>
    <row r="1" spans="2:8" ht="20" customHeight="1" x14ac:dyDescent="0.25">
      <c r="B1" s="143" t="s">
        <v>0</v>
      </c>
      <c r="C1" s="144"/>
      <c r="D1" s="145"/>
      <c r="E1" s="1"/>
      <c r="F1" s="1"/>
    </row>
    <row r="2" spans="2:8" ht="20" customHeight="1" x14ac:dyDescent="0.25">
      <c r="B2" s="146" t="s">
        <v>1</v>
      </c>
      <c r="C2" s="147"/>
      <c r="D2" s="148"/>
      <c r="E2" s="1"/>
      <c r="F2" s="1"/>
    </row>
    <row r="3" spans="2:8" ht="100.5" customHeight="1" thickBot="1" x14ac:dyDescent="0.3">
      <c r="B3" s="124" t="s">
        <v>87</v>
      </c>
      <c r="C3" s="125"/>
      <c r="D3" s="126"/>
      <c r="E3" s="4"/>
      <c r="F3" s="4"/>
    </row>
    <row r="4" spans="2:8" ht="20.25" customHeight="1" thickBot="1" x14ac:dyDescent="0.3">
      <c r="B4" s="3"/>
      <c r="C4" s="3"/>
      <c r="D4" s="3"/>
      <c r="E4" s="4"/>
      <c r="F4" s="4"/>
    </row>
    <row r="5" spans="2:8" ht="20" customHeight="1" thickBot="1" x14ac:dyDescent="0.3">
      <c r="B5" s="140" t="s">
        <v>49</v>
      </c>
      <c r="C5" s="141"/>
      <c r="D5" s="142"/>
      <c r="E5" s="65"/>
      <c r="F5" s="65"/>
      <c r="G5" s="66"/>
      <c r="H5" s="66"/>
    </row>
    <row r="6" spans="2:8" ht="20" customHeight="1" thickBot="1" x14ac:dyDescent="0.3">
      <c r="B6" s="22" t="s">
        <v>52</v>
      </c>
      <c r="C6" s="67" t="s">
        <v>2</v>
      </c>
      <c r="D6" s="68" t="s">
        <v>3</v>
      </c>
      <c r="E6" s="69"/>
      <c r="F6" s="69"/>
      <c r="G6" s="66"/>
      <c r="H6" s="66"/>
    </row>
    <row r="7" spans="2:8" ht="20" customHeight="1" x14ac:dyDescent="0.25">
      <c r="B7" s="70" t="s">
        <v>76</v>
      </c>
      <c r="C7" s="71" t="s">
        <v>22</v>
      </c>
      <c r="D7" s="72"/>
      <c r="E7" s="69"/>
      <c r="F7" s="69"/>
      <c r="G7" s="66"/>
      <c r="H7" s="66"/>
    </row>
    <row r="8" spans="2:8" ht="36.75" customHeight="1" x14ac:dyDescent="0.25">
      <c r="B8" s="73">
        <v>11</v>
      </c>
      <c r="C8" s="29" t="s">
        <v>89</v>
      </c>
      <c r="D8" s="74" t="s">
        <v>3</v>
      </c>
      <c r="E8" s="69"/>
      <c r="F8" s="69"/>
      <c r="G8" s="66"/>
      <c r="H8" s="66"/>
    </row>
    <row r="9" spans="2:8" ht="20" customHeight="1" x14ac:dyDescent="0.25">
      <c r="B9" s="73">
        <v>11</v>
      </c>
      <c r="C9" s="29" t="s">
        <v>24</v>
      </c>
      <c r="D9" s="74" t="s">
        <v>3</v>
      </c>
      <c r="E9" s="69"/>
      <c r="F9" s="69"/>
      <c r="G9" s="66"/>
      <c r="H9" s="66"/>
    </row>
    <row r="10" spans="2:8" ht="38.25" customHeight="1" x14ac:dyDescent="0.25">
      <c r="B10" s="73">
        <v>11</v>
      </c>
      <c r="C10" s="29" t="s">
        <v>25</v>
      </c>
      <c r="D10" s="74" t="s">
        <v>3</v>
      </c>
      <c r="E10" s="69"/>
      <c r="F10" s="69"/>
      <c r="G10" s="66"/>
      <c r="H10" s="66"/>
    </row>
    <row r="11" spans="2:8" ht="20" customHeight="1" x14ac:dyDescent="0.25">
      <c r="B11" s="73">
        <v>11</v>
      </c>
      <c r="C11" s="29" t="s">
        <v>26</v>
      </c>
      <c r="D11" s="74" t="s">
        <v>3</v>
      </c>
      <c r="E11" s="69"/>
      <c r="F11" s="69"/>
      <c r="G11" s="66"/>
      <c r="H11" s="66"/>
    </row>
    <row r="12" spans="2:8" ht="20" customHeight="1" x14ac:dyDescent="0.25">
      <c r="B12" s="73">
        <v>11</v>
      </c>
      <c r="C12" s="31" t="s">
        <v>23</v>
      </c>
      <c r="D12" s="74" t="s">
        <v>3</v>
      </c>
      <c r="E12" s="69"/>
      <c r="F12" s="69"/>
      <c r="G12" s="66"/>
      <c r="H12" s="66"/>
    </row>
    <row r="13" spans="2:8" ht="20" customHeight="1" x14ac:dyDescent="0.25">
      <c r="B13" s="73"/>
      <c r="C13" s="31"/>
      <c r="D13" s="74"/>
      <c r="E13" s="69"/>
      <c r="F13" s="69"/>
      <c r="G13" s="66"/>
      <c r="H13" s="66"/>
    </row>
    <row r="14" spans="2:8" ht="20" customHeight="1" x14ac:dyDescent="0.25">
      <c r="B14" s="73" t="s">
        <v>91</v>
      </c>
      <c r="C14" s="71" t="s">
        <v>6</v>
      </c>
      <c r="D14" s="75"/>
      <c r="E14" s="69"/>
      <c r="F14" s="69"/>
      <c r="G14" s="66"/>
      <c r="H14" s="66"/>
    </row>
    <row r="15" spans="2:8" ht="20" customHeight="1" x14ac:dyDescent="0.25">
      <c r="B15" s="73">
        <v>23</v>
      </c>
      <c r="C15" s="31" t="s">
        <v>43</v>
      </c>
      <c r="D15" s="74" t="s">
        <v>3</v>
      </c>
      <c r="E15" s="69"/>
      <c r="F15" s="69"/>
      <c r="G15" s="66"/>
      <c r="H15" s="66"/>
    </row>
    <row r="16" spans="2:8" ht="20" customHeight="1" x14ac:dyDescent="0.25">
      <c r="B16" s="73">
        <v>23</v>
      </c>
      <c r="C16" s="31" t="s">
        <v>31</v>
      </c>
      <c r="D16" s="74" t="s">
        <v>3</v>
      </c>
      <c r="E16" s="69"/>
      <c r="F16" s="69"/>
      <c r="G16" s="66"/>
      <c r="H16" s="66"/>
    </row>
    <row r="17" spans="2:8" ht="20" customHeight="1" x14ac:dyDescent="0.25">
      <c r="B17" s="73">
        <v>23</v>
      </c>
      <c r="C17" s="31" t="s">
        <v>32</v>
      </c>
      <c r="D17" s="74" t="s">
        <v>3</v>
      </c>
      <c r="E17" s="69"/>
      <c r="F17" s="69"/>
      <c r="G17" s="66"/>
      <c r="H17" s="66"/>
    </row>
    <row r="18" spans="2:8" ht="20" customHeight="1" x14ac:dyDescent="0.25">
      <c r="B18" s="73">
        <v>23</v>
      </c>
      <c r="C18" s="31" t="s">
        <v>33</v>
      </c>
      <c r="D18" s="74" t="s">
        <v>3</v>
      </c>
      <c r="E18" s="69"/>
      <c r="F18" s="69"/>
      <c r="G18" s="66"/>
      <c r="H18" s="66"/>
    </row>
    <row r="19" spans="2:8" ht="20" customHeight="1" x14ac:dyDescent="0.25">
      <c r="B19" s="73">
        <v>23</v>
      </c>
      <c r="C19" s="31" t="s">
        <v>34</v>
      </c>
      <c r="D19" s="74" t="s">
        <v>3</v>
      </c>
      <c r="E19" s="69"/>
      <c r="F19" s="69"/>
      <c r="G19" s="66"/>
      <c r="H19" s="66"/>
    </row>
    <row r="20" spans="2:8" ht="20" customHeight="1" x14ac:dyDescent="0.25">
      <c r="B20" s="73">
        <v>23</v>
      </c>
      <c r="C20" s="31" t="s">
        <v>35</v>
      </c>
      <c r="D20" s="74" t="s">
        <v>3</v>
      </c>
      <c r="E20" s="69"/>
      <c r="F20" s="69"/>
      <c r="G20" s="66"/>
      <c r="H20" s="66"/>
    </row>
    <row r="21" spans="2:8" ht="20" customHeight="1" x14ac:dyDescent="0.25">
      <c r="B21" s="73">
        <v>23</v>
      </c>
      <c r="C21" s="108" t="s">
        <v>36</v>
      </c>
      <c r="D21" s="109" t="s">
        <v>3</v>
      </c>
      <c r="E21" s="69"/>
      <c r="F21" s="69"/>
      <c r="G21" s="66"/>
      <c r="H21" s="66"/>
    </row>
    <row r="22" spans="2:8" ht="20" customHeight="1" x14ac:dyDescent="0.25">
      <c r="B22" s="73">
        <v>23</v>
      </c>
      <c r="C22" s="108" t="s">
        <v>37</v>
      </c>
      <c r="D22" s="109" t="s">
        <v>3</v>
      </c>
      <c r="E22" s="69"/>
      <c r="F22" s="69"/>
      <c r="G22" s="66"/>
      <c r="H22" s="66"/>
    </row>
    <row r="23" spans="2:8" ht="20" customHeight="1" x14ac:dyDescent="0.25">
      <c r="B23" s="76">
        <v>23</v>
      </c>
      <c r="C23" s="108" t="s">
        <v>38</v>
      </c>
      <c r="D23" s="109" t="s">
        <v>3</v>
      </c>
      <c r="E23" s="77"/>
      <c r="F23" s="77"/>
      <c r="G23" s="66"/>
      <c r="H23" s="66"/>
    </row>
    <row r="24" spans="2:8" ht="20" customHeight="1" x14ac:dyDescent="0.25">
      <c r="B24" s="79"/>
      <c r="C24" s="80"/>
      <c r="D24" s="78"/>
      <c r="E24" s="66"/>
      <c r="F24" s="66"/>
      <c r="G24" s="66"/>
      <c r="H24" s="66"/>
    </row>
    <row r="25" spans="2:8" s="9" customFormat="1" ht="20" customHeight="1" x14ac:dyDescent="0.25">
      <c r="B25" s="81" t="s">
        <v>55</v>
      </c>
      <c r="C25" s="82"/>
      <c r="D25" s="81"/>
      <c r="E25" s="81"/>
      <c r="F25" s="81"/>
      <c r="G25" s="81"/>
      <c r="H25" s="82"/>
    </row>
    <row r="26" spans="2:8" ht="20" customHeight="1" thickBot="1" x14ac:dyDescent="0.3">
      <c r="B26" s="69"/>
      <c r="C26" s="66"/>
      <c r="D26" s="69"/>
      <c r="E26" s="69"/>
      <c r="F26" s="69"/>
      <c r="G26" s="69"/>
      <c r="H26" s="66"/>
    </row>
    <row r="27" spans="2:8" ht="20" customHeight="1" thickBot="1" x14ac:dyDescent="0.3">
      <c r="B27" s="112" t="s">
        <v>54</v>
      </c>
      <c r="C27" s="113"/>
      <c r="D27" s="113"/>
      <c r="E27" s="113"/>
      <c r="F27" s="114"/>
      <c r="G27" s="25"/>
      <c r="H27" s="66"/>
    </row>
    <row r="28" spans="2:8" ht="20" customHeight="1" x14ac:dyDescent="0.25">
      <c r="B28" s="83" t="s">
        <v>52</v>
      </c>
      <c r="C28" s="37"/>
      <c r="D28" s="138" t="s">
        <v>7</v>
      </c>
      <c r="E28" s="138"/>
      <c r="F28" s="139"/>
      <c r="G28" s="66"/>
      <c r="H28" s="66"/>
    </row>
    <row r="29" spans="2:8" ht="20" customHeight="1" thickBot="1" x14ac:dyDescent="0.3">
      <c r="B29" s="84"/>
      <c r="C29" s="85"/>
      <c r="D29" s="86" t="s">
        <v>8</v>
      </c>
      <c r="E29" s="86" t="s">
        <v>9</v>
      </c>
      <c r="F29" s="87" t="s">
        <v>56</v>
      </c>
      <c r="G29" s="66"/>
      <c r="H29" s="66"/>
    </row>
    <row r="30" spans="2:8" ht="20" customHeight="1" x14ac:dyDescent="0.25">
      <c r="B30" s="88" t="s">
        <v>10</v>
      </c>
      <c r="C30" s="89" t="s">
        <v>11</v>
      </c>
      <c r="D30" s="90">
        <v>5</v>
      </c>
      <c r="E30" s="90">
        <v>1</v>
      </c>
      <c r="F30" s="91">
        <f>D30*E30</f>
        <v>5</v>
      </c>
      <c r="G30" s="66"/>
      <c r="H30" s="66"/>
    </row>
    <row r="31" spans="2:8" ht="20" customHeight="1" x14ac:dyDescent="0.25">
      <c r="B31" s="92">
        <v>23</v>
      </c>
      <c r="C31" s="108" t="s">
        <v>47</v>
      </c>
      <c r="D31" s="90">
        <v>5</v>
      </c>
      <c r="E31" s="93">
        <v>2</v>
      </c>
      <c r="F31" s="91">
        <f t="shared" ref="F31:F35" si="0">D31*E31</f>
        <v>10</v>
      </c>
      <c r="G31" s="66"/>
      <c r="H31" s="66"/>
    </row>
    <row r="32" spans="2:8" ht="20" customHeight="1" x14ac:dyDescent="0.25">
      <c r="B32" s="92">
        <v>23</v>
      </c>
      <c r="C32" s="108" t="s">
        <v>48</v>
      </c>
      <c r="D32" s="90">
        <v>5</v>
      </c>
      <c r="E32" s="93">
        <v>2</v>
      </c>
      <c r="F32" s="91">
        <f t="shared" si="0"/>
        <v>10</v>
      </c>
      <c r="G32" s="66"/>
      <c r="H32" s="66"/>
    </row>
    <row r="33" spans="2:8" ht="20" customHeight="1" x14ac:dyDescent="0.25">
      <c r="B33" s="92">
        <v>23</v>
      </c>
      <c r="C33" s="94" t="s">
        <v>59</v>
      </c>
      <c r="D33" s="90">
        <v>5</v>
      </c>
      <c r="E33" s="93">
        <v>2</v>
      </c>
      <c r="F33" s="91">
        <f t="shared" si="0"/>
        <v>10</v>
      </c>
      <c r="G33" s="66"/>
      <c r="H33" s="66"/>
    </row>
    <row r="34" spans="2:8" ht="20" customHeight="1" x14ac:dyDescent="0.25">
      <c r="B34" s="92">
        <v>23</v>
      </c>
      <c r="C34" s="95" t="s">
        <v>92</v>
      </c>
      <c r="D34" s="90">
        <v>5</v>
      </c>
      <c r="E34" s="93">
        <v>1</v>
      </c>
      <c r="F34" s="91">
        <f t="shared" si="0"/>
        <v>5</v>
      </c>
      <c r="G34" s="66"/>
      <c r="H34" s="66"/>
    </row>
    <row r="35" spans="2:8" ht="20" customHeight="1" thickBot="1" x14ac:dyDescent="0.3">
      <c r="B35" s="92" t="s">
        <v>93</v>
      </c>
      <c r="C35" s="50" t="s">
        <v>21</v>
      </c>
      <c r="D35" s="90">
        <v>5</v>
      </c>
      <c r="E35" s="93">
        <v>1</v>
      </c>
      <c r="F35" s="91">
        <f t="shared" si="0"/>
        <v>5</v>
      </c>
      <c r="G35" s="66"/>
      <c r="H35" s="66"/>
    </row>
    <row r="36" spans="2:8" ht="20" customHeight="1" thickBot="1" x14ac:dyDescent="0.3">
      <c r="B36" s="96"/>
      <c r="C36" s="97" t="s">
        <v>13</v>
      </c>
      <c r="D36" s="98">
        <f>SUM(D30:D35)</f>
        <v>30</v>
      </c>
      <c r="E36" s="99"/>
      <c r="F36" s="100">
        <f>SUM(F30:F35)</f>
        <v>45</v>
      </c>
      <c r="G36" s="65"/>
      <c r="H36" s="66"/>
    </row>
    <row r="37" spans="2:8" ht="20" customHeight="1" thickBot="1" x14ac:dyDescent="0.3">
      <c r="B37" s="79"/>
      <c r="C37" s="101"/>
      <c r="D37" s="102"/>
      <c r="E37" s="65"/>
      <c r="F37" s="65"/>
      <c r="G37" s="65"/>
      <c r="H37" s="66"/>
    </row>
    <row r="38" spans="2:8" ht="20" customHeight="1" thickBot="1" x14ac:dyDescent="0.3">
      <c r="B38" s="112" t="s">
        <v>53</v>
      </c>
      <c r="C38" s="113"/>
      <c r="D38" s="113"/>
      <c r="E38" s="113"/>
      <c r="F38" s="114"/>
      <c r="G38" s="65"/>
      <c r="H38" s="66"/>
    </row>
    <row r="39" spans="2:8" ht="20" customHeight="1" thickBot="1" x14ac:dyDescent="0.3">
      <c r="B39" s="84"/>
      <c r="C39" s="85"/>
      <c r="D39" s="86" t="s">
        <v>8</v>
      </c>
      <c r="E39" s="86" t="s">
        <v>9</v>
      </c>
      <c r="F39" s="87" t="s">
        <v>56</v>
      </c>
      <c r="G39" s="66"/>
      <c r="H39" s="66"/>
    </row>
    <row r="40" spans="2:8" ht="20" customHeight="1" x14ac:dyDescent="0.25">
      <c r="B40" s="88">
        <v>24</v>
      </c>
      <c r="C40" s="103" t="s">
        <v>44</v>
      </c>
      <c r="D40" s="90">
        <v>5</v>
      </c>
      <c r="E40" s="90">
        <v>1</v>
      </c>
      <c r="F40" s="104">
        <f>E40*D40</f>
        <v>5</v>
      </c>
      <c r="G40" s="66"/>
      <c r="H40" s="66"/>
    </row>
    <row r="41" spans="2:8" ht="20" customHeight="1" x14ac:dyDescent="0.25">
      <c r="B41" s="92">
        <v>24</v>
      </c>
      <c r="C41" s="31" t="s">
        <v>45</v>
      </c>
      <c r="D41" s="90">
        <v>5</v>
      </c>
      <c r="E41" s="93">
        <v>1</v>
      </c>
      <c r="F41" s="104">
        <f t="shared" ref="F41:F42" si="1">E41*D41</f>
        <v>5</v>
      </c>
      <c r="G41" s="66"/>
      <c r="H41" s="66"/>
    </row>
    <row r="42" spans="2:8" ht="20" customHeight="1" thickBot="1" x14ac:dyDescent="0.3">
      <c r="B42" s="105">
        <v>25</v>
      </c>
      <c r="C42" s="106" t="s">
        <v>46</v>
      </c>
      <c r="D42" s="90">
        <v>5</v>
      </c>
      <c r="E42" s="107">
        <v>1</v>
      </c>
      <c r="F42" s="104">
        <f t="shared" si="1"/>
        <v>5</v>
      </c>
      <c r="G42" s="66"/>
      <c r="H42" s="66"/>
    </row>
    <row r="43" spans="2:8" ht="20" customHeight="1" thickBot="1" x14ac:dyDescent="0.3">
      <c r="B43" s="96"/>
      <c r="C43" s="97" t="s">
        <v>13</v>
      </c>
      <c r="D43" s="98">
        <f>D40+D41+D42</f>
        <v>15</v>
      </c>
      <c r="E43" s="99"/>
      <c r="F43" s="100">
        <f>F40+F41+F42</f>
        <v>15</v>
      </c>
      <c r="G43" s="65"/>
      <c r="H43" s="66"/>
    </row>
    <row r="44" spans="2:8" ht="20" customHeight="1" x14ac:dyDescent="0.25">
      <c r="B44" s="79"/>
      <c r="C44" s="66"/>
      <c r="D44" s="79"/>
      <c r="E44" s="66"/>
      <c r="F44" s="66"/>
      <c r="G44" s="66"/>
      <c r="H44" s="66"/>
    </row>
    <row r="45" spans="2:8" ht="199.5" customHeight="1" x14ac:dyDescent="0.25">
      <c r="B45" s="15"/>
      <c r="C45" s="15" t="s">
        <v>94</v>
      </c>
      <c r="D45" s="15"/>
      <c r="E45" s="15"/>
      <c r="F45" s="15"/>
      <c r="G45" s="16"/>
      <c r="H45" s="16"/>
    </row>
    <row r="46" spans="2:8" ht="20" customHeight="1" thickBot="1" x14ac:dyDescent="0.3">
      <c r="B46" s="17"/>
      <c r="C46" s="18" t="s">
        <v>69</v>
      </c>
      <c r="D46" s="19"/>
      <c r="E46" s="20"/>
      <c r="F46" s="20"/>
      <c r="G46" s="16"/>
      <c r="H46" s="16"/>
    </row>
    <row r="47" spans="2:8" ht="20" customHeight="1" thickBot="1" x14ac:dyDescent="0.3">
      <c r="B47" s="10" t="s">
        <v>7</v>
      </c>
      <c r="C47" s="130"/>
      <c r="D47" s="131"/>
      <c r="E47" s="20"/>
      <c r="F47" s="20"/>
      <c r="G47" s="16"/>
      <c r="H47" s="16"/>
    </row>
    <row r="48" spans="2:8" ht="20" customHeight="1" thickBot="1" x14ac:dyDescent="0.3">
      <c r="B48" s="11" t="s">
        <v>60</v>
      </c>
      <c r="C48" s="132" t="s">
        <v>61</v>
      </c>
      <c r="D48" s="133"/>
      <c r="E48" s="20"/>
      <c r="F48" s="20"/>
      <c r="G48" s="16"/>
      <c r="H48" s="16"/>
    </row>
    <row r="49" spans="2:8" ht="20" customHeight="1" thickBot="1" x14ac:dyDescent="0.3">
      <c r="B49" s="11" t="s">
        <v>62</v>
      </c>
      <c r="C49" s="134" t="s">
        <v>63</v>
      </c>
      <c r="D49" s="135"/>
      <c r="E49" s="20"/>
      <c r="F49" s="20"/>
      <c r="G49" s="16"/>
      <c r="H49" s="16"/>
    </row>
    <row r="50" spans="2:8" ht="20" customHeight="1" thickBot="1" x14ac:dyDescent="0.3">
      <c r="B50" s="11" t="s">
        <v>64</v>
      </c>
      <c r="C50" s="136" t="s">
        <v>65</v>
      </c>
      <c r="D50" s="137"/>
      <c r="E50" s="20"/>
      <c r="F50" s="20"/>
      <c r="G50" s="16"/>
      <c r="H50" s="16"/>
    </row>
    <row r="51" spans="2:8" ht="20" customHeight="1" thickBot="1" x14ac:dyDescent="0.3">
      <c r="B51" s="11" t="s">
        <v>66</v>
      </c>
      <c r="C51" s="136" t="s">
        <v>67</v>
      </c>
      <c r="D51" s="137"/>
      <c r="E51" s="20"/>
      <c r="F51" s="20"/>
      <c r="G51" s="16"/>
      <c r="H51" s="16"/>
    </row>
    <row r="52" spans="2:8" ht="20" customHeight="1" thickBot="1" x14ac:dyDescent="0.3">
      <c r="B52" s="12">
        <v>5</v>
      </c>
      <c r="C52" s="127" t="s">
        <v>68</v>
      </c>
      <c r="D52" s="128"/>
      <c r="E52" s="20"/>
      <c r="F52" s="20"/>
      <c r="G52" s="16"/>
      <c r="H52" s="16"/>
    </row>
    <row r="53" spans="2:8" ht="20" customHeight="1" x14ac:dyDescent="0.25">
      <c r="B53" s="21"/>
      <c r="C53" s="20"/>
      <c r="D53" s="20"/>
      <c r="E53" s="20"/>
      <c r="F53" s="20"/>
      <c r="G53" s="16"/>
      <c r="H53" s="16"/>
    </row>
    <row r="54" spans="2:8" ht="20" customHeight="1" x14ac:dyDescent="0.25">
      <c r="B54" s="19"/>
      <c r="C54" s="15" t="s">
        <v>70</v>
      </c>
      <c r="D54" s="20"/>
      <c r="E54" s="20"/>
      <c r="F54" s="20"/>
      <c r="G54" s="16"/>
      <c r="H54" s="16"/>
    </row>
    <row r="55" spans="2:8" ht="47.25" customHeight="1" x14ac:dyDescent="0.25">
      <c r="B55" s="19"/>
      <c r="C55" s="15" t="s">
        <v>14</v>
      </c>
      <c r="D55" s="20"/>
      <c r="E55" s="20"/>
      <c r="F55" s="20"/>
      <c r="G55" s="16"/>
      <c r="H55" s="16"/>
    </row>
    <row r="56" spans="2:8" ht="20" customHeight="1" x14ac:dyDescent="0.25">
      <c r="B56" s="19"/>
      <c r="C56" s="15"/>
      <c r="D56" s="20"/>
      <c r="E56" s="20"/>
      <c r="F56" s="20"/>
      <c r="G56" s="16"/>
      <c r="H56" s="16"/>
    </row>
    <row r="57" spans="2:8" ht="20" customHeight="1" x14ac:dyDescent="0.25">
      <c r="B57" s="19"/>
      <c r="C57" s="15" t="s">
        <v>15</v>
      </c>
      <c r="D57" s="20"/>
      <c r="E57" s="20"/>
      <c r="F57" s="20"/>
      <c r="G57" s="16"/>
      <c r="H57" s="16"/>
    </row>
    <row r="58" spans="2:8" ht="20" customHeight="1" x14ac:dyDescent="0.25">
      <c r="B58" s="19"/>
      <c r="C58" s="15"/>
      <c r="D58" s="20"/>
      <c r="E58" s="20"/>
      <c r="F58" s="20"/>
      <c r="G58" s="16"/>
      <c r="H58" s="16"/>
    </row>
    <row r="59" spans="2:8" ht="20" customHeight="1" x14ac:dyDescent="0.25">
      <c r="B59" s="19"/>
      <c r="C59" s="15" t="s">
        <v>16</v>
      </c>
      <c r="D59" s="20"/>
      <c r="E59" s="20"/>
      <c r="F59" s="20"/>
      <c r="G59" s="16"/>
      <c r="H59" s="16"/>
    </row>
    <row r="60" spans="2:8" ht="20" customHeight="1" x14ac:dyDescent="0.25">
      <c r="B60" s="19"/>
      <c r="C60" s="15" t="s">
        <v>17</v>
      </c>
      <c r="D60" s="20"/>
      <c r="E60" s="20"/>
      <c r="F60" s="20"/>
      <c r="G60" s="16"/>
      <c r="H60" s="16"/>
    </row>
    <row r="61" spans="2:8" ht="20" customHeight="1" x14ac:dyDescent="0.25">
      <c r="B61" s="19"/>
      <c r="C61" s="15" t="s">
        <v>18</v>
      </c>
      <c r="D61" s="20"/>
      <c r="E61" s="20"/>
      <c r="F61" s="20"/>
      <c r="G61" s="16"/>
      <c r="H61" s="16"/>
    </row>
    <row r="62" spans="2:8" ht="20" customHeight="1" x14ac:dyDescent="0.25">
      <c r="B62" s="19"/>
      <c r="C62" s="15" t="s">
        <v>19</v>
      </c>
      <c r="D62" s="20"/>
      <c r="E62" s="20"/>
      <c r="F62" s="20"/>
      <c r="G62" s="16"/>
      <c r="H62" s="16"/>
    </row>
    <row r="63" spans="2:8" ht="20" customHeight="1" x14ac:dyDescent="0.25">
      <c r="B63" s="19"/>
      <c r="C63" s="15"/>
      <c r="D63" s="20"/>
      <c r="E63" s="20"/>
      <c r="F63" s="20"/>
      <c r="G63" s="16"/>
      <c r="H63" s="16"/>
    </row>
    <row r="64" spans="2:8" ht="20" customHeight="1" x14ac:dyDescent="0.25">
      <c r="B64" s="19"/>
      <c r="C64" s="15" t="s">
        <v>71</v>
      </c>
      <c r="D64" s="20"/>
      <c r="E64" s="20"/>
      <c r="F64" s="20"/>
      <c r="G64" s="16"/>
      <c r="H64" s="16"/>
    </row>
    <row r="65" spans="2:8" ht="20" customHeight="1" x14ac:dyDescent="0.25">
      <c r="B65" s="19"/>
      <c r="C65" s="16"/>
      <c r="D65" s="16"/>
      <c r="E65" s="16"/>
      <c r="F65" s="16"/>
      <c r="G65" s="16"/>
      <c r="H65" s="16"/>
    </row>
    <row r="66" spans="2:8" ht="20" customHeight="1" x14ac:dyDescent="0.25">
      <c r="B66" s="20"/>
      <c r="C66" s="129" t="s">
        <v>72</v>
      </c>
      <c r="D66" s="129"/>
      <c r="E66" s="129"/>
      <c r="F66" s="129"/>
      <c r="G66" s="129"/>
      <c r="H66" s="129"/>
    </row>
    <row r="67" spans="2:8" ht="20" customHeight="1" x14ac:dyDescent="0.25">
      <c r="B67" s="14"/>
      <c r="C67" s="14"/>
      <c r="D67" s="14"/>
      <c r="E67" s="14"/>
      <c r="F67" s="14"/>
      <c r="G67" s="14"/>
      <c r="H67" s="14"/>
    </row>
  </sheetData>
  <mergeCells count="14">
    <mergeCell ref="C52:D52"/>
    <mergeCell ref="C66:H66"/>
    <mergeCell ref="C47:D47"/>
    <mergeCell ref="C48:D48"/>
    <mergeCell ref="C49:D49"/>
    <mergeCell ref="C50:D50"/>
    <mergeCell ref="C51:D51"/>
    <mergeCell ref="D28:F28"/>
    <mergeCell ref="B38:F38"/>
    <mergeCell ref="B5:D5"/>
    <mergeCell ref="B27:F27"/>
    <mergeCell ref="B1:D1"/>
    <mergeCell ref="B2:D2"/>
    <mergeCell ref="B3:D3"/>
  </mergeCells>
  <pageMargins left="0.7" right="0.7" top="0.75" bottom="0.75" header="0.3" footer="0.3"/>
  <pageSetup paperSize="9" scale="4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d30789d2-46f2-40e0-bb81-f09458cad5de">
      <UserInfo>
        <DisplayName>THORVALDSDOTTIR Ragna Bjork</DisplayName>
        <AccountId>37</AccountId>
        <AccountType/>
      </UserInfo>
    </SharedWithUsers>
    <lcf76f155ced4ddcb4097134ff3c332f xmlns="a0bb26a4-f399-4112-a022-56cec3879cf0">
      <Terms xmlns="http://schemas.microsoft.com/office/infopath/2007/PartnerControls"/>
    </lcf76f155ced4ddcb4097134ff3c332f>
    <TaxCatchAll xmlns="d30789d2-46f2-40e0-bb81-f09458cad5de" xsi:nil="true"/>
    <_Flow_SignoffStatus xmlns="a0bb26a4-f399-4112-a022-56cec3879cf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8D44037158F5459F40703C0C72A221" ma:contentTypeVersion="16" ma:contentTypeDescription="Create a new document." ma:contentTypeScope="" ma:versionID="8ea046b946f5246b00b099e4fcd9517b">
  <xsd:schema xmlns:xsd="http://www.w3.org/2001/XMLSchema" xmlns:xs="http://www.w3.org/2001/XMLSchema" xmlns:p="http://schemas.microsoft.com/office/2006/metadata/properties" xmlns:ns2="a0bb26a4-f399-4112-a022-56cec3879cf0" xmlns:ns3="d30789d2-46f2-40e0-bb81-f09458cad5de" targetNamespace="http://schemas.microsoft.com/office/2006/metadata/properties" ma:root="true" ma:fieldsID="1cbf7d990d13ddc04b7b0800a817579f" ns2:_="" ns3:_="">
    <xsd:import namespace="a0bb26a4-f399-4112-a022-56cec3879cf0"/>
    <xsd:import namespace="d30789d2-46f2-40e0-bb81-f09458cad5de"/>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_Flow_SignoffStatu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bb26a4-f399-4112-a022-56cec3879c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f9e8395b-6b03-452f-b821-0db5c6808620"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Sign-off status" ma:internalName="Sign_x002d_off_x0020_status">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30789d2-46f2-40e0-bb81-f09458cad5d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b9e64762-3ada-4a90-bf5f-35e956c4c859}" ma:internalName="TaxCatchAll" ma:showField="CatchAllData" ma:web="d30789d2-46f2-40e0-bb81-f09458cad5de">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A17E247-64AA-411D-A3DF-0ECB302BD345}">
  <ds:schemaRefs>
    <ds:schemaRef ds:uri="http://purl.org/dc/terms/"/>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 ds:uri="http://purl.org/dc/elements/1.1/"/>
    <ds:schemaRef ds:uri="http://schemas.microsoft.com/office/infopath/2007/PartnerControls"/>
    <ds:schemaRef ds:uri="d30789d2-46f2-40e0-bb81-f09458cad5de"/>
    <ds:schemaRef ds:uri="a0bb26a4-f399-4112-a022-56cec3879cf0"/>
    <ds:schemaRef ds:uri="http://purl.org/dc/dcmitype/"/>
  </ds:schemaRefs>
</ds:datastoreItem>
</file>

<file path=customXml/itemProps2.xml><?xml version="1.0" encoding="utf-8"?>
<ds:datastoreItem xmlns:ds="http://schemas.openxmlformats.org/officeDocument/2006/customXml" ds:itemID="{F26700F7-049C-45D5-9FEC-078C2891343B}">
  <ds:schemaRefs>
    <ds:schemaRef ds:uri="http://schemas.microsoft.com/sharepoint/v3/contenttype/forms"/>
  </ds:schemaRefs>
</ds:datastoreItem>
</file>

<file path=customXml/itemProps3.xml><?xml version="1.0" encoding="utf-8"?>
<ds:datastoreItem xmlns:ds="http://schemas.openxmlformats.org/officeDocument/2006/customXml" ds:itemID="{72D02BD4-7E93-49BD-84A4-C7880989C1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bb26a4-f399-4112-a022-56cec3879cf0"/>
    <ds:schemaRef ds:uri="d30789d2-46f2-40e0-bb81-f09458cad5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beb0b889-53f4-4e3a-9b3f-a04468ed6d76}" enabled="0" method="" siteId="{beb0b889-53f4-4e3a-9b3f-a04468ed6d76}" removed="1"/>
</clbl:labelLis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LOT1 Evaluation Criteria</vt:lpstr>
      <vt:lpstr>LOT2 Evaluation Criteria</vt:lpstr>
      <vt:lpstr>'LOT1 Evaluation Criteria'!Print_Area</vt:lpstr>
      <vt:lpstr>'LOT2 Evaluation Criteria'!Print_Area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Martin DISCHENDORFER</dc:creator>
  <cp:keywords/>
  <dc:description/>
  <cp:lastModifiedBy>SANZ MCCARRON Eileen</cp:lastModifiedBy>
  <cp:revision>2</cp:revision>
  <cp:lastPrinted>2024-04-16T16:01:24Z</cp:lastPrinted>
  <dcterms:created xsi:type="dcterms:W3CDTF">2009-07-07T16:12:41Z</dcterms:created>
  <dcterms:modified xsi:type="dcterms:W3CDTF">2025-07-30T11:13:53Z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b5806b23-b009-4aa9-af8f-5e16705663cc</vt:lpwstr>
  </property>
  <property fmtid="{D5CDD505-2E9C-101B-9397-08002B2CF9AE}" pid="3" name="ContentTypeId">
    <vt:lpwstr>0x010100308D44037158F5459F40703C0C72A221</vt:lpwstr>
  </property>
  <property fmtid="{D5CDD505-2E9C-101B-9397-08002B2CF9AE}" pid="4" name="MediaServiceImageTags">
    <vt:lpwstr/>
  </property>
  <property fmtid="{D5CDD505-2E9C-101B-9397-08002B2CF9AE}" pid="5" name="Order">
    <vt:r8>145200</vt:r8>
  </property>
  <property fmtid="{D5CDD505-2E9C-101B-9397-08002B2CF9AE}" pid="6" name="xd_Signature">
    <vt:bool>false</vt:bool>
  </property>
  <property fmtid="{D5CDD505-2E9C-101B-9397-08002B2CF9AE}" pid="7" name="xd_ProgID">
    <vt:lpwstr/>
  </property>
  <property fmtid="{D5CDD505-2E9C-101B-9397-08002B2CF9AE}" pid="8" name="_ColorHex">
    <vt:lpwstr/>
  </property>
  <property fmtid="{D5CDD505-2E9C-101B-9397-08002B2CF9AE}" pid="9" name="_Emoji">
    <vt:lpwstr/>
  </property>
  <property fmtid="{D5CDD505-2E9C-101B-9397-08002B2CF9AE}" pid="10" name="ComplianceAssetId">
    <vt:lpwstr/>
  </property>
  <property fmtid="{D5CDD505-2E9C-101B-9397-08002B2CF9AE}" pid="11" name="TemplateUrl">
    <vt:lpwstr/>
  </property>
  <property fmtid="{D5CDD505-2E9C-101B-9397-08002B2CF9AE}" pid="12" name="_ExtendedDescription">
    <vt:lpwstr/>
  </property>
  <property fmtid="{D5CDD505-2E9C-101B-9397-08002B2CF9AE}" pid="13" name="_ColorTag">
    <vt:lpwstr/>
  </property>
  <property fmtid="{D5CDD505-2E9C-101B-9397-08002B2CF9AE}" pid="14" name="TriggerFlowInfo">
    <vt:lpwstr/>
  </property>
</Properties>
</file>